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neDrive\4-Thongke\BC thong ke\2015\Tong hop - Copy\"/>
    </mc:Choice>
  </mc:AlternateContent>
  <bookViews>
    <workbookView xWindow="0" yWindow="0" windowWidth="28800" windowHeight="12330"/>
  </bookViews>
  <sheets>
    <sheet name="0101.5 (DBSH)" sheetId="1" r:id="rId1"/>
  </sheets>
  <definedNames>
    <definedName name="_xlnm.Print_Titles" localSheetId="0">'0101.5 (DBSH)'!$7:$9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</calcChain>
</file>

<file path=xl/sharedStrings.xml><?xml version="1.0" encoding="utf-8"?>
<sst xmlns="http://schemas.openxmlformats.org/spreadsheetml/2006/main" count="138" uniqueCount="138">
  <si>
    <t>MVK</t>
  </si>
  <si>
    <t xml:space="preserve">   Đất mặt nước ven biển có mục đích khác</t>
  </si>
  <si>
    <t>MVR</t>
  </si>
  <si>
    <t xml:space="preserve">   Đất mặt nước ven biển có rừng</t>
  </si>
  <si>
    <t>MVT</t>
  </si>
  <si>
    <t xml:space="preserve">   Đất mặt nước ven biển nuôi trồng thủy sản</t>
  </si>
  <si>
    <t>MVB</t>
  </si>
  <si>
    <t>Đất có mặt nước ven biển(quan sát)</t>
  </si>
  <si>
    <t>II</t>
  </si>
  <si>
    <t>NCS</t>
  </si>
  <si>
    <t xml:space="preserve">   Núi đá không có rừng cây</t>
  </si>
  <si>
    <t>3.3</t>
  </si>
  <si>
    <t>DCS</t>
  </si>
  <si>
    <t xml:space="preserve">   Đất đồi núi chưa sử dụng</t>
  </si>
  <si>
    <t>3.2</t>
  </si>
  <si>
    <t>BCS</t>
  </si>
  <si>
    <t xml:space="preserve">   Đất bằng chưa sử dụng</t>
  </si>
  <si>
    <t>3.1</t>
  </si>
  <si>
    <t>CSD</t>
  </si>
  <si>
    <t xml:space="preserve"> Đất chưa sử dụng</t>
  </si>
  <si>
    <t>PNK</t>
  </si>
  <si>
    <t>Đất phi nông nghiệp khác</t>
  </si>
  <si>
    <t>2.8</t>
  </si>
  <si>
    <t>MNC</t>
  </si>
  <si>
    <t>Đất có mặt nước chuyên dùng</t>
  </si>
  <si>
    <t>2.7</t>
  </si>
  <si>
    <t>SON</t>
  </si>
  <si>
    <t>Đất sông, ngòi, kênh, rạch, suối</t>
  </si>
  <si>
    <t>2.6</t>
  </si>
  <si>
    <t>NTD</t>
  </si>
  <si>
    <t xml:space="preserve">  Đất làm nghĩa trang, nghĩa địa, nhà tang lễ, NHT</t>
  </si>
  <si>
    <t>2.5</t>
  </si>
  <si>
    <t>TIN</t>
  </si>
  <si>
    <t xml:space="preserve"> Đất cơ sở tín ngưỡng</t>
  </si>
  <si>
    <t>2.4</t>
  </si>
  <si>
    <t>TON</t>
  </si>
  <si>
    <t xml:space="preserve"> Đất cơ sở tôn giáo</t>
  </si>
  <si>
    <t>2.3</t>
  </si>
  <si>
    <t>CCC</t>
  </si>
  <si>
    <t xml:space="preserve">  Đất có mục đích công cộng</t>
  </si>
  <si>
    <t>2.2.6</t>
  </si>
  <si>
    <t>CSK</t>
  </si>
  <si>
    <t xml:space="preserve">  Đất sản xuất, kinh doanh phi nông nghiệp</t>
  </si>
  <si>
    <t>2.2.5</t>
  </si>
  <si>
    <t>DSN</t>
  </si>
  <si>
    <t xml:space="preserve">  Đất xây dựng công trình sự nghiệp</t>
  </si>
  <si>
    <t>2.2.4</t>
  </si>
  <si>
    <t>CAN</t>
  </si>
  <si>
    <t xml:space="preserve">  Đất an ninh</t>
  </si>
  <si>
    <t>2.2.3</t>
  </si>
  <si>
    <t>CQP</t>
  </si>
  <si>
    <t xml:space="preserve">  Đất quốc phòng</t>
  </si>
  <si>
    <t>2.2.2</t>
  </si>
  <si>
    <t>TSC</t>
  </si>
  <si>
    <t xml:space="preserve">  Đất xây dựng trụ sở cơ quan </t>
  </si>
  <si>
    <t>2.2.1</t>
  </si>
  <si>
    <t>CDG</t>
  </si>
  <si>
    <t>Đất chuyên dùng</t>
  </si>
  <si>
    <t>2.2</t>
  </si>
  <si>
    <t>ODT</t>
  </si>
  <si>
    <t xml:space="preserve">   Đất ở tại đô thị</t>
  </si>
  <si>
    <t>2.1.2</t>
  </si>
  <si>
    <t>ONT</t>
  </si>
  <si>
    <t xml:space="preserve">   Đất ở tại nông thôn</t>
  </si>
  <si>
    <t>2.1.1</t>
  </si>
  <si>
    <t>OCT</t>
  </si>
  <si>
    <t>Đất ở</t>
  </si>
  <si>
    <t>2.1</t>
  </si>
  <si>
    <t>PNN</t>
  </si>
  <si>
    <t>Đất phi nông nghiệp</t>
  </si>
  <si>
    <t>NKH</t>
  </si>
  <si>
    <t>Đất nông nghiệp khác</t>
  </si>
  <si>
    <t>1.5</t>
  </si>
  <si>
    <t>LMU</t>
  </si>
  <si>
    <t>Đất làm muối</t>
  </si>
  <si>
    <t>1.4</t>
  </si>
  <si>
    <t>NTS</t>
  </si>
  <si>
    <t>Đất nuôi trồng thủy sản</t>
  </si>
  <si>
    <t>1.3</t>
  </si>
  <si>
    <t>RDD</t>
  </si>
  <si>
    <t xml:space="preserve">  Đất rừng đặc dụng</t>
  </si>
  <si>
    <t>1.2.3</t>
  </si>
  <si>
    <t>RPH</t>
  </si>
  <si>
    <t xml:space="preserve">  Đất rừng phòng hộ</t>
  </si>
  <si>
    <t>1.2.2</t>
  </si>
  <si>
    <t>RSX</t>
  </si>
  <si>
    <t xml:space="preserve">  Đất rừng sản xuất</t>
  </si>
  <si>
    <t>1.2.1</t>
  </si>
  <si>
    <t>LNP</t>
  </si>
  <si>
    <t>Đất lâm nghiệp</t>
  </si>
  <si>
    <t>1.2</t>
  </si>
  <si>
    <t>CLN</t>
  </si>
  <si>
    <t>Đất trồng cây lâu năm</t>
  </si>
  <si>
    <t>1.1.2</t>
  </si>
  <si>
    <t>HNK</t>
  </si>
  <si>
    <t xml:space="preserve">   Đất trồng cây hàng năm khác</t>
  </si>
  <si>
    <t>1.1.1.2</t>
  </si>
  <si>
    <t>LUA</t>
  </si>
  <si>
    <t xml:space="preserve">   Đất trồng lúa </t>
  </si>
  <si>
    <t>1.1.1.1</t>
  </si>
  <si>
    <t>CHN</t>
  </si>
  <si>
    <t>Đất trồng cây hàng năm</t>
  </si>
  <si>
    <t>1.1.1</t>
  </si>
  <si>
    <t>SXN</t>
  </si>
  <si>
    <t>Đất sản xuất nông nghiệp</t>
  </si>
  <si>
    <t>1.1</t>
  </si>
  <si>
    <t>NNP</t>
  </si>
  <si>
    <t>Đất nông nghiệp</t>
  </si>
  <si>
    <t>Tổng diện tích đất của đơn vị hành chính (1+2+3)</t>
  </si>
  <si>
    <t>I</t>
  </si>
  <si>
    <t>1=2+3+ …+12</t>
  </si>
  <si>
    <t>C</t>
  </si>
  <si>
    <t>B</t>
  </si>
  <si>
    <t>A</t>
  </si>
  <si>
    <t>Tranh chấp Hải Phòng - Hải Dương</t>
  </si>
  <si>
    <t>Ninh Bình</t>
  </si>
  <si>
    <t>Nam Định</t>
  </si>
  <si>
    <t>Hà Nam</t>
  </si>
  <si>
    <t>Thái Bình</t>
  </si>
  <si>
    <t>Hưng Yên</t>
  </si>
  <si>
    <t>Hải Phòng</t>
  </si>
  <si>
    <t>Hải Dương</t>
  </si>
  <si>
    <t>Quảng Ninh</t>
  </si>
  <si>
    <t>Bắc Ninh</t>
  </si>
  <si>
    <t>Vĩnh Phúc</t>
  </si>
  <si>
    <t>Hà Nội</t>
  </si>
  <si>
    <t>Chia theo các tỉnh, thành phố trực thuộc Trung ương</t>
  </si>
  <si>
    <t>Tổng số</t>
  </si>
  <si>
    <t>Mã số</t>
  </si>
  <si>
    <t>Mục đích sử dụng đất</t>
  </si>
  <si>
    <t>STT</t>
  </si>
  <si>
    <t>Đơn vị tính: ha</t>
  </si>
  <si>
    <t>Báo cáo chính thức: Ngày 15/3 năm sau</t>
  </si>
  <si>
    <t xml:space="preserve">Ngày báo cáo: </t>
  </si>
  <si>
    <t>Ban hành kèm theo Thông tư số 02/2014/TT-BTNMT, ngày 22/01/2014 của Bộ trưởng Bộ Tài nguyên và Môi trường</t>
  </si>
  <si>
    <t>Đơn vị báo cáo: Tổng cục Quản lý đất đai
Đơn vị nhận báo cáo: Vụ Kế hoạch</t>
  </si>
  <si>
    <t>HIỆN TRẠNG SỬ DỤNG ĐẤT ĐAI VÙNG  ĐỊA LÝ, TỰ NHIÊN - KINH TẾ
Vùng: Đồng bằng sông Hồng
Đến 31 tháng 12 năm 2014</t>
  </si>
  <si>
    <t>Biểu số: 0101.5/BTNMT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</si>
</sst>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Times New Roman"/>
    </font>
    <font>
      <sz val="12"/>
      <name val="Arial Narrow"/>
      <family val="2"/>
    </font>
    <font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view="pageBreakPreview" zoomScaleNormal="100" zoomScaleSheetLayoutView="100" workbookViewId="0">
      <selection activeCell="C1" sqref="C1:L5"/>
    </sheetView>
  </sheetViews>
  <sheetFormatPr defaultRowHeight="15.75" x14ac:dyDescent="0.25"/>
  <cols>
    <col min="1" max="1" width="5.875" style="2" bestFit="1" customWidth="1"/>
    <col min="2" max="2" width="32.75" style="2" bestFit="1" customWidth="1"/>
    <col min="3" max="3" width="6" style="2" bestFit="1" customWidth="1"/>
    <col min="4" max="4" width="8.875" style="2" bestFit="1" customWidth="1"/>
    <col min="5" max="5" width="7.875" style="2" bestFit="1" customWidth="1"/>
    <col min="6" max="6" width="7.375" style="2" bestFit="1" customWidth="1"/>
    <col min="7" max="7" width="6.875" style="2" bestFit="1" customWidth="1"/>
    <col min="8" max="8" width="7.875" style="2" bestFit="1" customWidth="1"/>
    <col min="9" max="10" width="7.375" style="2" bestFit="1" customWidth="1"/>
    <col min="11" max="11" width="6.875" style="2" bestFit="1" customWidth="1"/>
    <col min="12" max="12" width="8" style="2" bestFit="1" customWidth="1"/>
    <col min="13" max="13" width="7.25" style="2" bestFit="1" customWidth="1"/>
    <col min="14" max="14" width="7.375" style="2" bestFit="1" customWidth="1"/>
    <col min="15" max="15" width="8.25" style="1" bestFit="1" customWidth="1"/>
    <col min="16" max="16384" width="9" style="1"/>
  </cols>
  <sheetData>
    <row r="1" spans="1:16" ht="15.75" customHeight="1" x14ac:dyDescent="0.25">
      <c r="A1" s="26" t="s">
        <v>137</v>
      </c>
      <c r="B1" s="26"/>
      <c r="C1" s="22" t="s">
        <v>136</v>
      </c>
      <c r="D1" s="22"/>
      <c r="E1" s="22"/>
      <c r="F1" s="22"/>
      <c r="G1" s="22"/>
      <c r="H1" s="22"/>
      <c r="I1" s="22"/>
      <c r="J1" s="22"/>
      <c r="K1" s="22"/>
      <c r="L1" s="22"/>
      <c r="N1" s="21" t="s">
        <v>135</v>
      </c>
      <c r="O1" s="21"/>
      <c r="P1" s="21"/>
    </row>
    <row r="2" spans="1:16" ht="48" customHeight="1" x14ac:dyDescent="0.25">
      <c r="A2" s="25" t="s">
        <v>134</v>
      </c>
      <c r="B2" s="25"/>
      <c r="C2" s="22"/>
      <c r="D2" s="22"/>
      <c r="E2" s="22"/>
      <c r="F2" s="22"/>
      <c r="G2" s="22"/>
      <c r="H2" s="22"/>
      <c r="I2" s="22"/>
      <c r="J2" s="22"/>
      <c r="K2" s="22"/>
      <c r="L2" s="22"/>
      <c r="N2" s="21"/>
      <c r="O2" s="21"/>
      <c r="P2" s="21"/>
    </row>
    <row r="3" spans="1:16" ht="15.75" customHeight="1" x14ac:dyDescent="0.25">
      <c r="A3" s="24" t="s">
        <v>133</v>
      </c>
      <c r="B3" s="24"/>
      <c r="C3" s="22"/>
      <c r="D3" s="22"/>
      <c r="E3" s="22"/>
      <c r="F3" s="22"/>
      <c r="G3" s="22"/>
      <c r="H3" s="22"/>
      <c r="I3" s="22"/>
      <c r="J3" s="22"/>
      <c r="K3" s="22"/>
      <c r="L3" s="22"/>
      <c r="N3" s="21"/>
      <c r="O3" s="21"/>
      <c r="P3" s="21"/>
    </row>
    <row r="4" spans="1:16" ht="15.75" customHeight="1" x14ac:dyDescent="0.25">
      <c r="A4" s="24" t="s">
        <v>132</v>
      </c>
      <c r="B4" s="24"/>
      <c r="C4" s="22"/>
      <c r="D4" s="22"/>
      <c r="E4" s="22"/>
      <c r="F4" s="22"/>
      <c r="G4" s="22"/>
      <c r="H4" s="22"/>
      <c r="I4" s="22"/>
      <c r="J4" s="22"/>
      <c r="K4" s="22"/>
      <c r="L4" s="22"/>
      <c r="N4" s="21"/>
      <c r="O4" s="21"/>
      <c r="P4" s="21"/>
    </row>
    <row r="5" spans="1:16" ht="15.75" customHeight="1" x14ac:dyDescent="0.25">
      <c r="A5" s="23"/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N5" s="21"/>
      <c r="O5" s="21"/>
      <c r="P5" s="21"/>
    </row>
    <row r="6" spans="1:16" ht="15.7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M6" s="19" t="s">
        <v>131</v>
      </c>
      <c r="N6" s="19"/>
      <c r="O6" s="19"/>
      <c r="P6" s="19"/>
    </row>
    <row r="7" spans="1:16" ht="15.75" customHeight="1" x14ac:dyDescent="0.25">
      <c r="A7" s="18" t="s">
        <v>130</v>
      </c>
      <c r="B7" s="18" t="s">
        <v>129</v>
      </c>
      <c r="C7" s="18" t="s">
        <v>128</v>
      </c>
      <c r="D7" s="18" t="s">
        <v>127</v>
      </c>
      <c r="E7" s="18" t="s">
        <v>126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78.75" x14ac:dyDescent="0.25">
      <c r="A8" s="18"/>
      <c r="B8" s="18"/>
      <c r="C8" s="18"/>
      <c r="D8" s="18"/>
      <c r="E8" s="17" t="s">
        <v>125</v>
      </c>
      <c r="F8" s="17" t="s">
        <v>124</v>
      </c>
      <c r="G8" s="17" t="s">
        <v>123</v>
      </c>
      <c r="H8" s="17" t="s">
        <v>122</v>
      </c>
      <c r="I8" s="17" t="s">
        <v>121</v>
      </c>
      <c r="J8" s="17" t="s">
        <v>120</v>
      </c>
      <c r="K8" s="17" t="s">
        <v>119</v>
      </c>
      <c r="L8" s="17" t="s">
        <v>118</v>
      </c>
      <c r="M8" s="17" t="s">
        <v>117</v>
      </c>
      <c r="N8" s="17" t="s">
        <v>116</v>
      </c>
      <c r="O8" s="17" t="s">
        <v>115</v>
      </c>
      <c r="P8" s="16" t="s">
        <v>114</v>
      </c>
    </row>
    <row r="9" spans="1:16" ht="30" x14ac:dyDescent="0.25">
      <c r="A9" s="14" t="s">
        <v>113</v>
      </c>
      <c r="B9" s="14" t="s">
        <v>112</v>
      </c>
      <c r="C9" s="14" t="s">
        <v>111</v>
      </c>
      <c r="D9" s="14" t="s">
        <v>110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>
        <v>8</v>
      </c>
      <c r="L9" s="14">
        <v>9</v>
      </c>
      <c r="M9" s="14">
        <v>10</v>
      </c>
      <c r="N9" s="14">
        <v>11</v>
      </c>
      <c r="O9" s="15">
        <v>12</v>
      </c>
      <c r="P9" s="14">
        <v>13</v>
      </c>
    </row>
    <row r="10" spans="1:16" ht="28.5" x14ac:dyDescent="0.25">
      <c r="A10" s="13" t="s">
        <v>109</v>
      </c>
      <c r="B10" s="13" t="s">
        <v>108</v>
      </c>
      <c r="C10" s="13"/>
      <c r="D10" s="12">
        <f>SUM(E10:P10)</f>
        <v>2125974.1427730001</v>
      </c>
      <c r="E10" s="12">
        <v>335901.11734300002</v>
      </c>
      <c r="F10" s="12">
        <v>123515.57</v>
      </c>
      <c r="G10" s="12">
        <v>82271.105190000017</v>
      </c>
      <c r="H10" s="12">
        <v>617772.65999999992</v>
      </c>
      <c r="I10" s="12">
        <v>166812</v>
      </c>
      <c r="J10" s="12">
        <v>156173.74</v>
      </c>
      <c r="K10" s="12">
        <v>93022.44</v>
      </c>
      <c r="L10" s="12">
        <v>158631.11000000002</v>
      </c>
      <c r="M10" s="12">
        <v>86191.29634999999</v>
      </c>
      <c r="N10" s="12">
        <v>166853.9</v>
      </c>
      <c r="O10" s="12">
        <v>138678.07</v>
      </c>
      <c r="P10" s="12">
        <v>151.13389000000001</v>
      </c>
    </row>
    <row r="11" spans="1:16" x14ac:dyDescent="0.25">
      <c r="A11" s="8">
        <v>1</v>
      </c>
      <c r="B11" s="8" t="s">
        <v>107</v>
      </c>
      <c r="C11" s="7" t="s">
        <v>106</v>
      </c>
      <c r="D11" s="6">
        <f>SUM(E11:P11)</f>
        <v>1430159.0706779999</v>
      </c>
      <c r="E11" s="6">
        <v>197648.30756800002</v>
      </c>
      <c r="F11" s="6">
        <v>92921.010000000009</v>
      </c>
      <c r="G11" s="6">
        <v>49686.299790000005</v>
      </c>
      <c r="H11" s="6">
        <v>462959.75</v>
      </c>
      <c r="I11" s="6">
        <v>107532</v>
      </c>
      <c r="J11" s="6">
        <v>84585.25</v>
      </c>
      <c r="K11" s="6">
        <v>61019.630000000005</v>
      </c>
      <c r="L11" s="6">
        <v>108840.3</v>
      </c>
      <c r="M11" s="6">
        <v>54300.564349999993</v>
      </c>
      <c r="N11" s="6">
        <v>112960.59999999999</v>
      </c>
      <c r="O11" s="6">
        <v>97570.06</v>
      </c>
      <c r="P11" s="6">
        <v>135.29897</v>
      </c>
    </row>
    <row r="12" spans="1:16" x14ac:dyDescent="0.25">
      <c r="A12" s="11" t="s">
        <v>105</v>
      </c>
      <c r="B12" s="11" t="s">
        <v>104</v>
      </c>
      <c r="C12" s="10" t="s">
        <v>103</v>
      </c>
      <c r="D12" s="9">
        <f>SUM(E12:P12)</f>
        <v>800953.90105499991</v>
      </c>
      <c r="E12" s="9">
        <v>157206.80805499997</v>
      </c>
      <c r="F12" s="9">
        <v>55938.099999999991</v>
      </c>
      <c r="G12" s="9">
        <v>43856.766959999994</v>
      </c>
      <c r="H12" s="9">
        <v>61839.990000000005</v>
      </c>
      <c r="I12" s="9">
        <v>86358</v>
      </c>
      <c r="J12" s="9">
        <v>51136.56</v>
      </c>
      <c r="K12" s="9">
        <v>54452.090000000011</v>
      </c>
      <c r="L12" s="9">
        <v>93952.37000000001</v>
      </c>
      <c r="M12" s="9">
        <v>42741.318939999997</v>
      </c>
      <c r="N12" s="9">
        <v>91402.51999999999</v>
      </c>
      <c r="O12" s="9">
        <v>61977.31</v>
      </c>
      <c r="P12" s="9">
        <v>92.067099999999996</v>
      </c>
    </row>
    <row r="13" spans="1:16" x14ac:dyDescent="0.25">
      <c r="A13" s="5" t="s">
        <v>102</v>
      </c>
      <c r="B13" s="5" t="s">
        <v>101</v>
      </c>
      <c r="C13" s="4" t="s">
        <v>100</v>
      </c>
      <c r="D13" s="3">
        <f>SUM(E13:P13)</f>
        <v>677903.05765199999</v>
      </c>
      <c r="E13" s="3">
        <v>136898.05627200002</v>
      </c>
      <c r="F13" s="3">
        <v>42744.95</v>
      </c>
      <c r="G13" s="3">
        <v>43218.105040000002</v>
      </c>
      <c r="H13" s="3">
        <v>40227.21</v>
      </c>
      <c r="I13" s="3">
        <v>66860.000000000015</v>
      </c>
      <c r="J13" s="3">
        <v>45943.88</v>
      </c>
      <c r="K13" s="3">
        <v>41498.01</v>
      </c>
      <c r="L13" s="3">
        <v>86067.159999999989</v>
      </c>
      <c r="M13" s="3">
        <v>39250.406340000001</v>
      </c>
      <c r="N13" s="3">
        <v>82946.569999999992</v>
      </c>
      <c r="O13" s="3">
        <v>52248.710000000006</v>
      </c>
      <c r="P13" s="3">
        <v>0</v>
      </c>
    </row>
    <row r="14" spans="1:16" x14ac:dyDescent="0.25">
      <c r="A14" s="5" t="s">
        <v>99</v>
      </c>
      <c r="B14" s="5" t="s">
        <v>98</v>
      </c>
      <c r="C14" s="4" t="s">
        <v>97</v>
      </c>
      <c r="D14" s="3">
        <f>SUM(E14:P14)</f>
        <v>598869.95978200005</v>
      </c>
      <c r="E14" s="3">
        <v>111395.95957199999</v>
      </c>
      <c r="F14" s="3">
        <v>34226.31</v>
      </c>
      <c r="G14" s="3">
        <v>40014.506049999996</v>
      </c>
      <c r="H14" s="3">
        <v>32372.460000000003</v>
      </c>
      <c r="I14" s="3">
        <v>62973</v>
      </c>
      <c r="J14" s="3">
        <v>44023.200000000004</v>
      </c>
      <c r="K14" s="3">
        <v>37540.619999999995</v>
      </c>
      <c r="L14" s="3">
        <v>79735.790000000008</v>
      </c>
      <c r="M14" s="3">
        <v>34282.074159999996</v>
      </c>
      <c r="N14" s="3">
        <v>76335.63</v>
      </c>
      <c r="O14" s="3">
        <v>45970.41</v>
      </c>
      <c r="P14" s="3">
        <v>0</v>
      </c>
    </row>
    <row r="15" spans="1:16" x14ac:dyDescent="0.25">
      <c r="A15" s="5" t="s">
        <v>96</v>
      </c>
      <c r="B15" s="5" t="s">
        <v>95</v>
      </c>
      <c r="C15" s="4" t="s">
        <v>94</v>
      </c>
      <c r="D15" s="3">
        <f>SUM(E15:P15)</f>
        <v>79033.097870000012</v>
      </c>
      <c r="E15" s="3">
        <v>25502.096700000002</v>
      </c>
      <c r="F15" s="3">
        <v>8518.64</v>
      </c>
      <c r="G15" s="3">
        <v>3203.5989899999995</v>
      </c>
      <c r="H15" s="3">
        <v>7854.75</v>
      </c>
      <c r="I15" s="3">
        <v>3886.9999999999995</v>
      </c>
      <c r="J15" s="3">
        <v>1920.68</v>
      </c>
      <c r="K15" s="3">
        <v>3957.3899999999994</v>
      </c>
      <c r="L15" s="3">
        <v>6331.3700000000008</v>
      </c>
      <c r="M15" s="3">
        <v>4968.3321800000003</v>
      </c>
      <c r="N15" s="3">
        <v>6610.9400000000014</v>
      </c>
      <c r="O15" s="3">
        <v>6278.2999999999993</v>
      </c>
      <c r="P15" s="3">
        <v>0</v>
      </c>
    </row>
    <row r="16" spans="1:16" x14ac:dyDescent="0.25">
      <c r="A16" s="5" t="s">
        <v>93</v>
      </c>
      <c r="B16" s="5" t="s">
        <v>92</v>
      </c>
      <c r="C16" s="4" t="s">
        <v>91</v>
      </c>
      <c r="D16" s="3">
        <f>SUM(E16:P16)</f>
        <v>123050.84340300002</v>
      </c>
      <c r="E16" s="3">
        <v>20308.751783000003</v>
      </c>
      <c r="F16" s="3">
        <v>13193.150000000001</v>
      </c>
      <c r="G16" s="3">
        <v>638.66192000000001</v>
      </c>
      <c r="H16" s="3">
        <v>21612.780000000002</v>
      </c>
      <c r="I16" s="3">
        <v>19498.000000000007</v>
      </c>
      <c r="J16" s="3">
        <v>5192.6800000000012</v>
      </c>
      <c r="K16" s="3">
        <v>12954.080000000004</v>
      </c>
      <c r="L16" s="3">
        <v>7885.2099999999991</v>
      </c>
      <c r="M16" s="3">
        <v>3490.9125999999997</v>
      </c>
      <c r="N16" s="3">
        <v>8455.9499999999989</v>
      </c>
      <c r="O16" s="3">
        <v>9728.6</v>
      </c>
      <c r="P16" s="3">
        <v>92.067099999999996</v>
      </c>
    </row>
    <row r="17" spans="1:16" x14ac:dyDescent="0.25">
      <c r="A17" s="11" t="s">
        <v>90</v>
      </c>
      <c r="B17" s="11" t="s">
        <v>89</v>
      </c>
      <c r="C17" s="10" t="s">
        <v>88</v>
      </c>
      <c r="D17" s="9">
        <f>SUM(E17:P17)</f>
        <v>495191.07807600003</v>
      </c>
      <c r="E17" s="9">
        <v>22280.148075999998</v>
      </c>
      <c r="F17" s="9">
        <v>32118.91</v>
      </c>
      <c r="G17" s="9">
        <v>590.88</v>
      </c>
      <c r="H17" s="9">
        <v>373788.54000000004</v>
      </c>
      <c r="I17" s="9">
        <v>9568</v>
      </c>
      <c r="J17" s="9">
        <v>19278.510000000002</v>
      </c>
      <c r="K17" s="9">
        <v>0</v>
      </c>
      <c r="L17" s="9">
        <v>884.7</v>
      </c>
      <c r="M17" s="9">
        <v>5324.16</v>
      </c>
      <c r="N17" s="9">
        <v>2950.43</v>
      </c>
      <c r="O17" s="9">
        <v>28406.800000000003</v>
      </c>
      <c r="P17" s="9">
        <v>0</v>
      </c>
    </row>
    <row r="18" spans="1:16" x14ac:dyDescent="0.25">
      <c r="A18" s="5" t="s">
        <v>87</v>
      </c>
      <c r="B18" s="5" t="s">
        <v>86</v>
      </c>
      <c r="C18" s="4" t="s">
        <v>85</v>
      </c>
      <c r="D18" s="3">
        <f>SUM(E18:P18)</f>
        <v>274315.121866</v>
      </c>
      <c r="E18" s="3">
        <v>7284.4818660000001</v>
      </c>
      <c r="F18" s="3">
        <v>14122.03</v>
      </c>
      <c r="G18" s="3">
        <v>0</v>
      </c>
      <c r="H18" s="3">
        <v>240334.97</v>
      </c>
      <c r="I18" s="3">
        <v>3220</v>
      </c>
      <c r="J18" s="3">
        <v>4500.3700000000008</v>
      </c>
      <c r="K18" s="3">
        <v>0</v>
      </c>
      <c r="L18" s="3">
        <v>0</v>
      </c>
      <c r="M18" s="3">
        <v>865.82999999999993</v>
      </c>
      <c r="N18" s="3">
        <v>0</v>
      </c>
      <c r="O18" s="3">
        <v>3987.44</v>
      </c>
      <c r="P18" s="3">
        <v>0</v>
      </c>
    </row>
    <row r="19" spans="1:16" x14ac:dyDescent="0.25">
      <c r="A19" s="5" t="s">
        <v>84</v>
      </c>
      <c r="B19" s="5" t="s">
        <v>83</v>
      </c>
      <c r="C19" s="4" t="s">
        <v>82</v>
      </c>
      <c r="D19" s="3">
        <f>SUM(E19:P19)</f>
        <v>144764.70699000001</v>
      </c>
      <c r="E19" s="3">
        <v>4706.5069899999999</v>
      </c>
      <c r="F19" s="3">
        <v>2946.17</v>
      </c>
      <c r="G19" s="3">
        <v>590.88</v>
      </c>
      <c r="H19" s="3">
        <v>109852.16999999998</v>
      </c>
      <c r="I19" s="3">
        <v>4798</v>
      </c>
      <c r="J19" s="3">
        <v>6625.4300000000012</v>
      </c>
      <c r="K19" s="3">
        <v>0</v>
      </c>
      <c r="L19" s="3">
        <v>884.7</v>
      </c>
      <c r="M19" s="3">
        <v>4458.33</v>
      </c>
      <c r="N19" s="3">
        <v>1896.82</v>
      </c>
      <c r="O19" s="3">
        <v>8005.7</v>
      </c>
      <c r="P19" s="3">
        <v>0</v>
      </c>
    </row>
    <row r="20" spans="1:16" x14ac:dyDescent="0.25">
      <c r="A20" s="5" t="s">
        <v>81</v>
      </c>
      <c r="B20" s="5" t="s">
        <v>80</v>
      </c>
      <c r="C20" s="4" t="s">
        <v>79</v>
      </c>
      <c r="D20" s="3">
        <f>SUM(E20:P20)</f>
        <v>76111.249219999998</v>
      </c>
      <c r="E20" s="3">
        <v>10289.159219999998</v>
      </c>
      <c r="F20" s="3">
        <v>15050.71</v>
      </c>
      <c r="G20" s="3">
        <v>0</v>
      </c>
      <c r="H20" s="3">
        <v>23601.4</v>
      </c>
      <c r="I20" s="3">
        <v>1550</v>
      </c>
      <c r="J20" s="3">
        <v>8152.71</v>
      </c>
      <c r="K20" s="3">
        <v>0</v>
      </c>
      <c r="L20" s="3">
        <v>0</v>
      </c>
      <c r="M20" s="3">
        <v>0</v>
      </c>
      <c r="N20" s="3">
        <v>1053.6099999999999</v>
      </c>
      <c r="O20" s="3">
        <v>16413.66</v>
      </c>
      <c r="P20" s="3">
        <v>0</v>
      </c>
    </row>
    <row r="21" spans="1:16" x14ac:dyDescent="0.25">
      <c r="A21" s="11" t="s">
        <v>78</v>
      </c>
      <c r="B21" s="11" t="s">
        <v>77</v>
      </c>
      <c r="C21" s="10" t="s">
        <v>76</v>
      </c>
      <c r="D21" s="9">
        <f>SUM(E21:P21)</f>
        <v>122026.90585100002</v>
      </c>
      <c r="E21" s="9">
        <v>13698.568591000001</v>
      </c>
      <c r="F21" s="9">
        <v>4491.93</v>
      </c>
      <c r="G21" s="9">
        <v>5081.2860800000008</v>
      </c>
      <c r="H21" s="9">
        <v>27092.46</v>
      </c>
      <c r="I21" s="9">
        <v>11283.000000000002</v>
      </c>
      <c r="J21" s="9">
        <v>13461.06</v>
      </c>
      <c r="K21" s="9">
        <v>5081.0600000000004</v>
      </c>
      <c r="L21" s="9">
        <v>12985.35</v>
      </c>
      <c r="M21" s="9">
        <v>4627.0393100000001</v>
      </c>
      <c r="N21" s="9">
        <v>17333.900000000001</v>
      </c>
      <c r="O21" s="9">
        <v>6848.0199999999986</v>
      </c>
      <c r="P21" s="9">
        <v>43.231870000000001</v>
      </c>
    </row>
    <row r="22" spans="1:16" x14ac:dyDescent="0.25">
      <c r="A22" s="11" t="s">
        <v>75</v>
      </c>
      <c r="B22" s="11" t="s">
        <v>74</v>
      </c>
      <c r="C22" s="10" t="s">
        <v>73</v>
      </c>
      <c r="D22" s="9">
        <f>SUM(E22:P22)</f>
        <v>973.90999999999985</v>
      </c>
      <c r="E22" s="9">
        <v>0</v>
      </c>
      <c r="F22" s="9">
        <v>0</v>
      </c>
      <c r="G22" s="9">
        <v>0</v>
      </c>
      <c r="H22" s="9">
        <v>3.1899999999999995</v>
      </c>
      <c r="I22" s="9">
        <v>0</v>
      </c>
      <c r="J22" s="9">
        <v>203.63</v>
      </c>
      <c r="K22" s="9">
        <v>0</v>
      </c>
      <c r="L22" s="9">
        <v>50.25</v>
      </c>
      <c r="M22" s="9">
        <v>0</v>
      </c>
      <c r="N22" s="9">
        <v>716.83999999999992</v>
      </c>
      <c r="O22" s="9">
        <v>0</v>
      </c>
      <c r="P22" s="9">
        <v>0</v>
      </c>
    </row>
    <row r="23" spans="1:16" x14ac:dyDescent="0.25">
      <c r="A23" s="11" t="s">
        <v>72</v>
      </c>
      <c r="B23" s="11" t="s">
        <v>71</v>
      </c>
      <c r="C23" s="10" t="s">
        <v>70</v>
      </c>
      <c r="D23" s="9">
        <f>SUM(E23:P23)</f>
        <v>11013.275695999999</v>
      </c>
      <c r="E23" s="9">
        <v>4462.7828460000001</v>
      </c>
      <c r="F23" s="9">
        <v>372.07</v>
      </c>
      <c r="G23" s="9">
        <v>157.36675</v>
      </c>
      <c r="H23" s="9">
        <v>235.57000000000002</v>
      </c>
      <c r="I23" s="9">
        <v>322.99999999999994</v>
      </c>
      <c r="J23" s="9">
        <v>505.49</v>
      </c>
      <c r="K23" s="9">
        <v>1486.4799999999998</v>
      </c>
      <c r="L23" s="9">
        <v>967.63</v>
      </c>
      <c r="M23" s="9">
        <v>1608.0461</v>
      </c>
      <c r="N23" s="9">
        <v>556.91</v>
      </c>
      <c r="O23" s="9">
        <v>337.93</v>
      </c>
      <c r="P23" s="9">
        <v>0</v>
      </c>
    </row>
    <row r="24" spans="1:16" x14ac:dyDescent="0.25">
      <c r="A24" s="8">
        <v>2</v>
      </c>
      <c r="B24" s="8" t="s">
        <v>69</v>
      </c>
      <c r="C24" s="7" t="s">
        <v>68</v>
      </c>
      <c r="D24" s="6">
        <f>SUM(E24:P24)</f>
        <v>594563.81606199988</v>
      </c>
      <c r="E24" s="6">
        <v>131974.96727199998</v>
      </c>
      <c r="F24" s="6">
        <v>29310.530000000002</v>
      </c>
      <c r="G24" s="6">
        <v>32369.609700000001</v>
      </c>
      <c r="H24" s="6">
        <v>83067.030000000013</v>
      </c>
      <c r="I24" s="6">
        <v>58990</v>
      </c>
      <c r="J24" s="6">
        <v>63383.539999999994</v>
      </c>
      <c r="K24" s="6">
        <v>31756.1</v>
      </c>
      <c r="L24" s="6">
        <v>49289.78</v>
      </c>
      <c r="M24" s="6">
        <v>29593.82417</v>
      </c>
      <c r="N24" s="6">
        <v>50630.89</v>
      </c>
      <c r="O24" s="6">
        <v>34181.710000000006</v>
      </c>
      <c r="P24" s="6">
        <v>15.83492</v>
      </c>
    </row>
    <row r="25" spans="1:16" x14ac:dyDescent="0.25">
      <c r="A25" s="8" t="s">
        <v>67</v>
      </c>
      <c r="B25" s="8" t="s">
        <v>66</v>
      </c>
      <c r="C25" s="7" t="s">
        <v>65</v>
      </c>
      <c r="D25" s="6">
        <f>SUM(E25:P25)</f>
        <v>142701.90189800001</v>
      </c>
      <c r="E25" s="6">
        <v>39990.876858000011</v>
      </c>
      <c r="F25" s="6">
        <v>7694.5400000000009</v>
      </c>
      <c r="G25" s="6">
        <v>10167.82012</v>
      </c>
      <c r="H25" s="6">
        <v>8044.58</v>
      </c>
      <c r="I25" s="6">
        <v>16620</v>
      </c>
      <c r="J25" s="6">
        <v>14379.110000000002</v>
      </c>
      <c r="K25" s="6">
        <v>9285.64</v>
      </c>
      <c r="L25" s="6">
        <v>13357.32</v>
      </c>
      <c r="M25" s="6">
        <v>6112.4149200000011</v>
      </c>
      <c r="N25" s="6">
        <v>11098.67</v>
      </c>
      <c r="O25" s="6">
        <v>5950.93</v>
      </c>
      <c r="P25" s="6">
        <v>0</v>
      </c>
    </row>
    <row r="26" spans="1:16" x14ac:dyDescent="0.25">
      <c r="A26" s="5" t="s">
        <v>64</v>
      </c>
      <c r="B26" s="5" t="s">
        <v>63</v>
      </c>
      <c r="C26" s="4" t="s">
        <v>62</v>
      </c>
      <c r="D26" s="3">
        <f>SUM(E26:P26)</f>
        <v>112092.66575599999</v>
      </c>
      <c r="E26" s="3">
        <v>29170.203485999991</v>
      </c>
      <c r="F26" s="3">
        <v>6179.94</v>
      </c>
      <c r="G26" s="3">
        <v>8213.6959700000007</v>
      </c>
      <c r="H26" s="3">
        <v>3883.87</v>
      </c>
      <c r="I26" s="3">
        <v>13918</v>
      </c>
      <c r="J26" s="3">
        <v>10039.770000000002</v>
      </c>
      <c r="K26" s="3">
        <v>8112.4000000000005</v>
      </c>
      <c r="L26" s="3">
        <v>12511.95</v>
      </c>
      <c r="M26" s="3">
        <v>5283.7163</v>
      </c>
      <c r="N26" s="3">
        <v>9750.36</v>
      </c>
      <c r="O26" s="3">
        <v>5028.76</v>
      </c>
      <c r="P26" s="3">
        <v>0</v>
      </c>
    </row>
    <row r="27" spans="1:16" x14ac:dyDescent="0.25">
      <c r="A27" s="5" t="s">
        <v>61</v>
      </c>
      <c r="B27" s="5" t="s">
        <v>60</v>
      </c>
      <c r="C27" s="4" t="s">
        <v>59</v>
      </c>
      <c r="D27" s="3">
        <f>SUM(E27:P27)</f>
        <v>30609.236142000005</v>
      </c>
      <c r="E27" s="3">
        <v>10820.673372000005</v>
      </c>
      <c r="F27" s="3">
        <v>1514.6</v>
      </c>
      <c r="G27" s="3">
        <v>1954.1241500000003</v>
      </c>
      <c r="H27" s="3">
        <v>4160.71</v>
      </c>
      <c r="I27" s="3">
        <v>2701.9999999999995</v>
      </c>
      <c r="J27" s="3">
        <v>4339.34</v>
      </c>
      <c r="K27" s="3">
        <v>1173.2399999999998</v>
      </c>
      <c r="L27" s="3">
        <v>845.37</v>
      </c>
      <c r="M27" s="3">
        <v>828.69862000000001</v>
      </c>
      <c r="N27" s="3">
        <v>1348.31</v>
      </c>
      <c r="O27" s="3">
        <v>922.17</v>
      </c>
      <c r="P27" s="3">
        <v>0</v>
      </c>
    </row>
    <row r="28" spans="1:16" x14ac:dyDescent="0.25">
      <c r="A28" s="8" t="s">
        <v>58</v>
      </c>
      <c r="B28" s="8" t="s">
        <v>57</v>
      </c>
      <c r="C28" s="7" t="s">
        <v>56</v>
      </c>
      <c r="D28" s="6">
        <f>SUM(E28:P28)</f>
        <v>311279.07370099996</v>
      </c>
      <c r="E28" s="6">
        <v>62838.767050999988</v>
      </c>
      <c r="F28" s="6">
        <v>16872.03</v>
      </c>
      <c r="G28" s="6">
        <v>16860.79</v>
      </c>
      <c r="H28" s="6">
        <v>42508.689999999995</v>
      </c>
      <c r="I28" s="6">
        <v>30922.000000000004</v>
      </c>
      <c r="J28" s="6">
        <v>26969.750000000004</v>
      </c>
      <c r="K28" s="6">
        <v>17112.150000000001</v>
      </c>
      <c r="L28" s="6">
        <v>29173.049999999996</v>
      </c>
      <c r="M28" s="6">
        <v>18359.354479999998</v>
      </c>
      <c r="N28" s="6">
        <v>29911.919999999998</v>
      </c>
      <c r="O28" s="6">
        <v>19743.64</v>
      </c>
      <c r="P28" s="6">
        <v>6.9321700000000002</v>
      </c>
    </row>
    <row r="29" spans="1:16" x14ac:dyDescent="0.25">
      <c r="A29" s="5" t="s">
        <v>55</v>
      </c>
      <c r="B29" s="5" t="s">
        <v>54</v>
      </c>
      <c r="C29" s="4" t="s">
        <v>53</v>
      </c>
      <c r="D29" s="3">
        <f>SUM(E29:P29)</f>
        <v>2408.169985</v>
      </c>
      <c r="E29" s="3">
        <v>731.07746499999996</v>
      </c>
      <c r="F29" s="3">
        <v>175.23</v>
      </c>
      <c r="G29" s="3">
        <v>126.94</v>
      </c>
      <c r="H29" s="3">
        <v>180</v>
      </c>
      <c r="I29" s="3">
        <v>247.99999999999997</v>
      </c>
      <c r="J29" s="3">
        <v>160.26000000000002</v>
      </c>
      <c r="K29" s="3">
        <v>151.21</v>
      </c>
      <c r="L29" s="3">
        <v>200.36999999999998</v>
      </c>
      <c r="M29" s="3">
        <v>97.52252</v>
      </c>
      <c r="N29" s="3">
        <v>203.72</v>
      </c>
      <c r="O29" s="3">
        <v>133.84</v>
      </c>
      <c r="P29" s="3">
        <v>0</v>
      </c>
    </row>
    <row r="30" spans="1:16" x14ac:dyDescent="0.25">
      <c r="A30" s="5" t="s">
        <v>52</v>
      </c>
      <c r="B30" s="5" t="s">
        <v>51</v>
      </c>
      <c r="C30" s="4" t="s">
        <v>50</v>
      </c>
      <c r="D30" s="3">
        <f>SUM(E30:P30)</f>
        <v>17038.734378000001</v>
      </c>
      <c r="E30" s="3">
        <v>7048.9515979999996</v>
      </c>
      <c r="F30" s="3">
        <v>1238.99</v>
      </c>
      <c r="G30" s="3">
        <v>133.66</v>
      </c>
      <c r="H30" s="3">
        <v>4142.1900000000005</v>
      </c>
      <c r="I30" s="3">
        <v>449.99999999999989</v>
      </c>
      <c r="J30" s="3">
        <v>2175.7800000000007</v>
      </c>
      <c r="K30" s="3">
        <v>68.48</v>
      </c>
      <c r="L30" s="3">
        <v>152.80000000000001</v>
      </c>
      <c r="M30" s="3">
        <v>192.57277999999999</v>
      </c>
      <c r="N30" s="3">
        <v>119.73</v>
      </c>
      <c r="O30" s="3">
        <v>1315.58</v>
      </c>
      <c r="P30" s="3">
        <v>0</v>
      </c>
    </row>
    <row r="31" spans="1:16" x14ac:dyDescent="0.25">
      <c r="A31" s="5" t="s">
        <v>49</v>
      </c>
      <c r="B31" s="5" t="s">
        <v>48</v>
      </c>
      <c r="C31" s="4" t="s">
        <v>47</v>
      </c>
      <c r="D31" s="3">
        <f>SUM(E31:P31)</f>
        <v>2772.6708870000002</v>
      </c>
      <c r="E31" s="3">
        <v>389.95462699999996</v>
      </c>
      <c r="F31" s="3">
        <v>285.44999999999993</v>
      </c>
      <c r="G31" s="3">
        <v>74.66</v>
      </c>
      <c r="H31" s="3">
        <v>826.42</v>
      </c>
      <c r="I31" s="3">
        <v>224.00000000000003</v>
      </c>
      <c r="J31" s="3">
        <v>133.58999999999997</v>
      </c>
      <c r="K31" s="3">
        <v>27.23</v>
      </c>
      <c r="L31" s="3">
        <v>37.150000000000006</v>
      </c>
      <c r="M31" s="3">
        <v>310.93626000000006</v>
      </c>
      <c r="N31" s="3">
        <v>40.67</v>
      </c>
      <c r="O31" s="3">
        <v>422.61</v>
      </c>
      <c r="P31" s="3">
        <v>0</v>
      </c>
    </row>
    <row r="32" spans="1:16" x14ac:dyDescent="0.25">
      <c r="A32" s="5" t="s">
        <v>46</v>
      </c>
      <c r="B32" s="5" t="s">
        <v>45</v>
      </c>
      <c r="C32" s="4" t="s">
        <v>44</v>
      </c>
      <c r="D32" s="3">
        <f>SUM(E32:P32)</f>
        <v>17870.056927999998</v>
      </c>
      <c r="E32" s="3">
        <v>6616.0578180000002</v>
      </c>
      <c r="F32" s="3">
        <v>1385.7500000000002</v>
      </c>
      <c r="G32" s="3">
        <v>825.34</v>
      </c>
      <c r="H32" s="3">
        <v>1142.4000000000001</v>
      </c>
      <c r="I32" s="3">
        <v>1500.0000000000002</v>
      </c>
      <c r="J32" s="3">
        <v>1333.2699999999998</v>
      </c>
      <c r="K32" s="3">
        <v>1009.4599999999999</v>
      </c>
      <c r="L32" s="3">
        <v>1250.29</v>
      </c>
      <c r="M32" s="3">
        <v>908.75911000000019</v>
      </c>
      <c r="N32" s="3">
        <v>934.92999999999984</v>
      </c>
      <c r="O32" s="3">
        <v>963.79999999999984</v>
      </c>
      <c r="P32" s="3">
        <v>0</v>
      </c>
    </row>
    <row r="33" spans="1:16" x14ac:dyDescent="0.25">
      <c r="A33" s="5" t="s">
        <v>43</v>
      </c>
      <c r="B33" s="5" t="s">
        <v>42</v>
      </c>
      <c r="C33" s="4" t="s">
        <v>41</v>
      </c>
      <c r="D33" s="3">
        <f>SUM(E33:P33)</f>
        <v>59414.043030000001</v>
      </c>
      <c r="E33" s="3">
        <v>9828.5110999999979</v>
      </c>
      <c r="F33" s="3">
        <v>2540.5100000000002</v>
      </c>
      <c r="G33" s="3">
        <v>4285.21</v>
      </c>
      <c r="H33" s="3">
        <v>15242.47</v>
      </c>
      <c r="I33" s="3">
        <v>5845.9999999999991</v>
      </c>
      <c r="J33" s="3">
        <v>6655.619999999999</v>
      </c>
      <c r="K33" s="3">
        <v>3024.83</v>
      </c>
      <c r="L33" s="3">
        <v>1753.6</v>
      </c>
      <c r="M33" s="3">
        <v>4212.3719299999993</v>
      </c>
      <c r="N33" s="3">
        <v>2564.88</v>
      </c>
      <c r="O33" s="3">
        <v>3460.04</v>
      </c>
      <c r="P33" s="3">
        <v>0</v>
      </c>
    </row>
    <row r="34" spans="1:16" x14ac:dyDescent="0.25">
      <c r="A34" s="5" t="s">
        <v>40</v>
      </c>
      <c r="B34" s="5" t="s">
        <v>39</v>
      </c>
      <c r="C34" s="4" t="s">
        <v>38</v>
      </c>
      <c r="D34" s="3">
        <f>SUM(E34:P34)</f>
        <v>211775.39849299996</v>
      </c>
      <c r="E34" s="3">
        <v>38224.21444299999</v>
      </c>
      <c r="F34" s="3">
        <v>11246.1</v>
      </c>
      <c r="G34" s="3">
        <v>11414.98</v>
      </c>
      <c r="H34" s="3">
        <v>20975.210000000003</v>
      </c>
      <c r="I34" s="3">
        <v>22654</v>
      </c>
      <c r="J34" s="3">
        <v>16511.229999999996</v>
      </c>
      <c r="K34" s="3">
        <v>12830.939999999999</v>
      </c>
      <c r="L34" s="3">
        <v>25778.84</v>
      </c>
      <c r="M34" s="3">
        <v>12637.19188</v>
      </c>
      <c r="N34" s="3">
        <v>26047.99</v>
      </c>
      <c r="O34" s="3">
        <v>13447.769999999999</v>
      </c>
      <c r="P34" s="3">
        <v>6.9321700000000002</v>
      </c>
    </row>
    <row r="35" spans="1:16" x14ac:dyDescent="0.25">
      <c r="A35" s="11" t="s">
        <v>37</v>
      </c>
      <c r="B35" s="11" t="s">
        <v>36</v>
      </c>
      <c r="C35" s="10" t="s">
        <v>35</v>
      </c>
      <c r="D35" s="9">
        <f>SUM(E35:P35)</f>
        <v>3110.0375609999996</v>
      </c>
      <c r="E35" s="9">
        <v>616.01387099999999</v>
      </c>
      <c r="F35" s="9">
        <v>116.16000000000001</v>
      </c>
      <c r="G35" s="9">
        <v>191.49</v>
      </c>
      <c r="H35" s="9">
        <v>128.41999999999999</v>
      </c>
      <c r="I35" s="9">
        <v>245</v>
      </c>
      <c r="J35" s="9">
        <v>262.18999999999994</v>
      </c>
      <c r="K35" s="9">
        <v>193.17999999999998</v>
      </c>
      <c r="L35" s="9">
        <v>348.84000000000003</v>
      </c>
      <c r="M35" s="9">
        <v>165.35369</v>
      </c>
      <c r="N35" s="9">
        <v>598.04</v>
      </c>
      <c r="O35" s="9">
        <v>245.35</v>
      </c>
      <c r="P35" s="9">
        <v>0</v>
      </c>
    </row>
    <row r="36" spans="1:16" x14ac:dyDescent="0.25">
      <c r="A36" s="11" t="s">
        <v>34</v>
      </c>
      <c r="B36" s="11" t="s">
        <v>33</v>
      </c>
      <c r="C36" s="10" t="s">
        <v>32</v>
      </c>
      <c r="D36" s="9">
        <f>SUM(E36:P36)</f>
        <v>2074.80107</v>
      </c>
      <c r="E36" s="9">
        <v>582.53811000000007</v>
      </c>
      <c r="F36" s="9">
        <v>77.27</v>
      </c>
      <c r="G36" s="9">
        <v>145.70000000000002</v>
      </c>
      <c r="H36" s="9">
        <v>84.53</v>
      </c>
      <c r="I36" s="9">
        <v>127</v>
      </c>
      <c r="J36" s="9">
        <v>142.01</v>
      </c>
      <c r="K36" s="9">
        <v>130.4</v>
      </c>
      <c r="L36" s="9">
        <v>264.73</v>
      </c>
      <c r="M36" s="9">
        <v>133.80295999999998</v>
      </c>
      <c r="N36" s="9">
        <v>256.89</v>
      </c>
      <c r="O36" s="9">
        <v>129.93</v>
      </c>
      <c r="P36" s="9">
        <v>0</v>
      </c>
    </row>
    <row r="37" spans="1:16" ht="30" x14ac:dyDescent="0.25">
      <c r="A37" s="11" t="s">
        <v>31</v>
      </c>
      <c r="B37" s="11" t="s">
        <v>30</v>
      </c>
      <c r="C37" s="10" t="s">
        <v>29</v>
      </c>
      <c r="D37" s="9">
        <f>SUM(E37:P37)</f>
        <v>15544.503126</v>
      </c>
      <c r="E37" s="9">
        <v>3050.9163060000001</v>
      </c>
      <c r="F37" s="9">
        <v>665.66</v>
      </c>
      <c r="G37" s="9">
        <v>736.54577000000006</v>
      </c>
      <c r="H37" s="9">
        <v>1474.16</v>
      </c>
      <c r="I37" s="9">
        <v>1470.0000000000002</v>
      </c>
      <c r="J37" s="9">
        <v>1117.18</v>
      </c>
      <c r="K37" s="9">
        <v>945.85000000000014</v>
      </c>
      <c r="L37" s="9">
        <v>1699.6399999999999</v>
      </c>
      <c r="M37" s="9">
        <v>950.87104999999997</v>
      </c>
      <c r="N37" s="9">
        <v>1953.98</v>
      </c>
      <c r="O37" s="9">
        <v>1479.7</v>
      </c>
      <c r="P37" s="9">
        <v>0</v>
      </c>
    </row>
    <row r="38" spans="1:16" x14ac:dyDescent="0.25">
      <c r="A38" s="11" t="s">
        <v>28</v>
      </c>
      <c r="B38" s="11" t="s">
        <v>27</v>
      </c>
      <c r="C38" s="10" t="s">
        <v>26</v>
      </c>
      <c r="D38" s="9">
        <f>SUM(E38:P38)</f>
        <v>84927.690953999976</v>
      </c>
      <c r="E38" s="9">
        <v>16268.916993999999</v>
      </c>
      <c r="F38" s="9">
        <v>2588.5300000000002</v>
      </c>
      <c r="G38" s="9">
        <v>3469.2599999999998</v>
      </c>
      <c r="H38" s="9">
        <v>25514.839999999997</v>
      </c>
      <c r="I38" s="9">
        <v>8174</v>
      </c>
      <c r="J38" s="9">
        <v>8142.15</v>
      </c>
      <c r="K38" s="9">
        <v>3393.1700000000005</v>
      </c>
      <c r="L38" s="9">
        <v>4200.5099999999993</v>
      </c>
      <c r="M38" s="9">
        <v>2893.84121</v>
      </c>
      <c r="N38" s="9">
        <v>5407.56</v>
      </c>
      <c r="O38" s="9">
        <v>4866.01</v>
      </c>
      <c r="P38" s="9">
        <v>8.9027499999999993</v>
      </c>
    </row>
    <row r="39" spans="1:16" x14ac:dyDescent="0.25">
      <c r="A39" s="11" t="s">
        <v>25</v>
      </c>
      <c r="B39" s="11" t="s">
        <v>24</v>
      </c>
      <c r="C39" s="10" t="s">
        <v>23</v>
      </c>
      <c r="D39" s="9">
        <f>SUM(E39:P39)</f>
        <v>34326.543205000002</v>
      </c>
      <c r="E39" s="9">
        <v>8370.7249050000009</v>
      </c>
      <c r="F39" s="9">
        <v>1276.98</v>
      </c>
      <c r="G39" s="9">
        <v>774.64239999999995</v>
      </c>
      <c r="H39" s="9">
        <v>5299.5999999999995</v>
      </c>
      <c r="I39" s="9">
        <v>1418.0000000000002</v>
      </c>
      <c r="J39" s="9">
        <v>12354.109999999999</v>
      </c>
      <c r="K39" s="9">
        <v>691.46999999999991</v>
      </c>
      <c r="L39" s="9">
        <v>207.19</v>
      </c>
      <c r="M39" s="9">
        <v>863.82590000000005</v>
      </c>
      <c r="N39" s="9">
        <v>1307.83</v>
      </c>
      <c r="O39" s="9">
        <v>1762.17</v>
      </c>
      <c r="P39" s="9">
        <v>0</v>
      </c>
    </row>
    <row r="40" spans="1:16" x14ac:dyDescent="0.25">
      <c r="A40" s="11" t="s">
        <v>22</v>
      </c>
      <c r="B40" s="11" t="s">
        <v>21</v>
      </c>
      <c r="C40" s="10" t="s">
        <v>20</v>
      </c>
      <c r="D40" s="9">
        <f>SUM(E40:P40)</f>
        <v>599.26454699999999</v>
      </c>
      <c r="E40" s="9">
        <v>256.21317699999997</v>
      </c>
      <c r="F40" s="9">
        <v>19.36</v>
      </c>
      <c r="G40" s="9">
        <v>23.361409999999999</v>
      </c>
      <c r="H40" s="9">
        <v>12.21</v>
      </c>
      <c r="I40" s="9">
        <v>14</v>
      </c>
      <c r="J40" s="9">
        <v>17.04</v>
      </c>
      <c r="K40" s="9">
        <v>4.24</v>
      </c>
      <c r="L40" s="9">
        <v>38.5</v>
      </c>
      <c r="M40" s="9">
        <v>114.35995999999997</v>
      </c>
      <c r="N40" s="9">
        <v>96</v>
      </c>
      <c r="O40" s="9">
        <v>3.98</v>
      </c>
      <c r="P40" s="9">
        <v>0</v>
      </c>
    </row>
    <row r="41" spans="1:16" x14ac:dyDescent="0.25">
      <c r="A41" s="8">
        <v>3</v>
      </c>
      <c r="B41" s="8" t="s">
        <v>19</v>
      </c>
      <c r="C41" s="7" t="s">
        <v>18</v>
      </c>
      <c r="D41" s="6">
        <f>SUM(E41:P41)</f>
        <v>101251.256033</v>
      </c>
      <c r="E41" s="6">
        <v>6277.8425029999999</v>
      </c>
      <c r="F41" s="6">
        <v>1284.03</v>
      </c>
      <c r="G41" s="6">
        <v>215.19570000000004</v>
      </c>
      <c r="H41" s="6">
        <v>71745.87999999999</v>
      </c>
      <c r="I41" s="6">
        <v>290</v>
      </c>
      <c r="J41" s="6">
        <v>8204.9500000000007</v>
      </c>
      <c r="K41" s="6">
        <v>246.71</v>
      </c>
      <c r="L41" s="6">
        <v>501.03</v>
      </c>
      <c r="M41" s="6">
        <v>2296.9078300000001</v>
      </c>
      <c r="N41" s="6">
        <v>3262.41</v>
      </c>
      <c r="O41" s="6">
        <v>6926.2999999999993</v>
      </c>
      <c r="P41" s="6">
        <v>0</v>
      </c>
    </row>
    <row r="42" spans="1:16" x14ac:dyDescent="0.25">
      <c r="A42" s="11" t="s">
        <v>17</v>
      </c>
      <c r="B42" s="11" t="s">
        <v>16</v>
      </c>
      <c r="C42" s="10" t="s">
        <v>15</v>
      </c>
      <c r="D42" s="9">
        <f>SUM(E42:P42)</f>
        <v>55732.805112999995</v>
      </c>
      <c r="E42" s="9">
        <v>4373.2715829999997</v>
      </c>
      <c r="F42" s="9">
        <v>388.29</v>
      </c>
      <c r="G42" s="9">
        <v>196.65570000000002</v>
      </c>
      <c r="H42" s="9">
        <v>34546.090000000004</v>
      </c>
      <c r="I42" s="9">
        <v>211</v>
      </c>
      <c r="J42" s="9">
        <v>7264.2000000000007</v>
      </c>
      <c r="K42" s="9">
        <v>246.71</v>
      </c>
      <c r="L42" s="9">
        <v>501.03</v>
      </c>
      <c r="M42" s="9">
        <v>328.77782999999999</v>
      </c>
      <c r="N42" s="9">
        <v>3204.2</v>
      </c>
      <c r="O42" s="9">
        <v>4472.58</v>
      </c>
      <c r="P42" s="9">
        <v>0</v>
      </c>
    </row>
    <row r="43" spans="1:16" x14ac:dyDescent="0.25">
      <c r="A43" s="11" t="s">
        <v>14</v>
      </c>
      <c r="B43" s="11" t="s">
        <v>13</v>
      </c>
      <c r="C43" s="10" t="s">
        <v>12</v>
      </c>
      <c r="D43" s="9">
        <f>SUM(E43:P43)</f>
        <v>32834.39099</v>
      </c>
      <c r="E43" s="9">
        <v>292.00099000000006</v>
      </c>
      <c r="F43" s="9">
        <v>717.01</v>
      </c>
      <c r="G43" s="9">
        <v>18.54</v>
      </c>
      <c r="H43" s="9">
        <v>30113.360000000001</v>
      </c>
      <c r="I43" s="9">
        <v>34</v>
      </c>
      <c r="J43" s="9">
        <v>236.92</v>
      </c>
      <c r="K43" s="9">
        <v>0</v>
      </c>
      <c r="L43" s="9">
        <v>0</v>
      </c>
      <c r="M43" s="9">
        <v>377.93</v>
      </c>
      <c r="N43" s="9">
        <v>52.28</v>
      </c>
      <c r="O43" s="9">
        <v>992.35</v>
      </c>
      <c r="P43" s="9">
        <v>0</v>
      </c>
    </row>
    <row r="44" spans="1:16" x14ac:dyDescent="0.25">
      <c r="A44" s="11" t="s">
        <v>11</v>
      </c>
      <c r="B44" s="11" t="s">
        <v>10</v>
      </c>
      <c r="C44" s="10" t="s">
        <v>9</v>
      </c>
      <c r="D44" s="9">
        <f>SUM(E44:P44)</f>
        <v>12684.059930000003</v>
      </c>
      <c r="E44" s="9">
        <v>1612.5699300000001</v>
      </c>
      <c r="F44" s="9">
        <v>178.73</v>
      </c>
      <c r="G44" s="9">
        <v>0</v>
      </c>
      <c r="H44" s="9">
        <v>7086.43</v>
      </c>
      <c r="I44" s="9">
        <v>45</v>
      </c>
      <c r="J44" s="9">
        <v>703.83</v>
      </c>
      <c r="K44" s="9">
        <v>0</v>
      </c>
      <c r="L44" s="9">
        <v>0</v>
      </c>
      <c r="M44" s="9">
        <v>1590.2</v>
      </c>
      <c r="N44" s="9">
        <v>5.93</v>
      </c>
      <c r="O44" s="9">
        <v>1461.3700000000001</v>
      </c>
      <c r="P44" s="9">
        <v>0</v>
      </c>
    </row>
    <row r="45" spans="1:16" x14ac:dyDescent="0.25">
      <c r="A45" s="8" t="s">
        <v>8</v>
      </c>
      <c r="B45" s="8" t="s">
        <v>7</v>
      </c>
      <c r="C45" s="7" t="s">
        <v>6</v>
      </c>
      <c r="D45" s="6">
        <f>SUM(E45:P45)</f>
        <v>19654.59</v>
      </c>
      <c r="E45" s="6">
        <v>0</v>
      </c>
      <c r="F45" s="6">
        <v>0</v>
      </c>
      <c r="G45" s="6">
        <v>0</v>
      </c>
      <c r="H45" s="6">
        <v>2881.34</v>
      </c>
      <c r="I45" s="6">
        <v>0</v>
      </c>
      <c r="J45" s="6">
        <v>1505.29</v>
      </c>
      <c r="K45" s="6">
        <v>0</v>
      </c>
      <c r="L45" s="6">
        <v>11612.67</v>
      </c>
      <c r="M45" s="6">
        <v>0</v>
      </c>
      <c r="N45" s="6">
        <v>3655.29</v>
      </c>
      <c r="O45" s="6">
        <v>0</v>
      </c>
      <c r="P45" s="6">
        <v>0</v>
      </c>
    </row>
    <row r="46" spans="1:16" ht="30" x14ac:dyDescent="0.25">
      <c r="A46" s="5">
        <v>1</v>
      </c>
      <c r="B46" s="5" t="s">
        <v>5</v>
      </c>
      <c r="C46" s="4" t="s">
        <v>4</v>
      </c>
      <c r="D46" s="3">
        <f>SUM(E46:P46)</f>
        <v>4413.4699999999993</v>
      </c>
      <c r="E46" s="3">
        <v>0</v>
      </c>
      <c r="F46" s="3">
        <v>0</v>
      </c>
      <c r="G46" s="3">
        <v>0</v>
      </c>
      <c r="H46" s="3">
        <v>1550.52</v>
      </c>
      <c r="I46" s="3">
        <v>0</v>
      </c>
      <c r="J46" s="3">
        <v>0</v>
      </c>
      <c r="K46" s="3">
        <v>0</v>
      </c>
      <c r="L46" s="3">
        <v>2862.95</v>
      </c>
      <c r="M46" s="3">
        <v>0</v>
      </c>
      <c r="N46" s="3">
        <v>0</v>
      </c>
      <c r="O46" s="3">
        <v>0</v>
      </c>
      <c r="P46" s="3">
        <v>0</v>
      </c>
    </row>
    <row r="47" spans="1:16" x14ac:dyDescent="0.25">
      <c r="A47" s="5">
        <v>2</v>
      </c>
      <c r="B47" s="5" t="s">
        <v>3</v>
      </c>
      <c r="C47" s="4" t="s">
        <v>2</v>
      </c>
      <c r="D47" s="3">
        <f>SUM(E47:P47)</f>
        <v>4123.41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1287.9399999999998</v>
      </c>
      <c r="K47" s="3">
        <v>0</v>
      </c>
      <c r="L47" s="3">
        <v>2835.4700000000003</v>
      </c>
      <c r="M47" s="3">
        <v>0</v>
      </c>
      <c r="N47" s="3">
        <v>0</v>
      </c>
      <c r="O47" s="3">
        <v>0</v>
      </c>
      <c r="P47" s="3">
        <v>0</v>
      </c>
    </row>
    <row r="48" spans="1:16" ht="30" x14ac:dyDescent="0.25">
      <c r="A48" s="5">
        <v>3</v>
      </c>
      <c r="B48" s="5" t="s">
        <v>1</v>
      </c>
      <c r="C48" s="4" t="s">
        <v>0</v>
      </c>
      <c r="D48" s="3">
        <f>SUM(E48:P48)</f>
        <v>11117.71</v>
      </c>
      <c r="E48" s="3">
        <v>0</v>
      </c>
      <c r="F48" s="3">
        <v>0</v>
      </c>
      <c r="G48" s="3">
        <v>0</v>
      </c>
      <c r="H48" s="3">
        <v>1330.8200000000002</v>
      </c>
      <c r="I48" s="3">
        <v>0</v>
      </c>
      <c r="J48" s="3">
        <v>217.35</v>
      </c>
      <c r="K48" s="3">
        <v>0</v>
      </c>
      <c r="L48" s="3">
        <v>5914.25</v>
      </c>
      <c r="M48" s="3">
        <v>0</v>
      </c>
      <c r="N48" s="3">
        <v>3655.29</v>
      </c>
      <c r="O48" s="3">
        <v>0</v>
      </c>
      <c r="P48" s="3">
        <v>0</v>
      </c>
    </row>
  </sheetData>
  <mergeCells count="12">
    <mergeCell ref="A1:B1"/>
    <mergeCell ref="A2:B2"/>
    <mergeCell ref="A4:B4"/>
    <mergeCell ref="A3:B3"/>
    <mergeCell ref="A7:A8"/>
    <mergeCell ref="B7:B8"/>
    <mergeCell ref="C7:C8"/>
    <mergeCell ref="D7:D8"/>
    <mergeCell ref="M6:P6"/>
    <mergeCell ref="N1:P5"/>
    <mergeCell ref="C1:L5"/>
    <mergeCell ref="E7:P7"/>
  </mergeCells>
  <printOptions horizontalCentered="1"/>
  <pageMargins left="0.19685039370078741" right="0.19685039370078741" top="0.78740157480314965" bottom="0.39370078740157483" header="0.19685039370078741" footer="0.19685039370078741"/>
  <pageSetup paperSize="9" scale="92" orientation="landscape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0101.5 (DBSH)</vt:lpstr>
      <vt:lpstr>'0101.5 (DBSH)'!Print_Titles</vt:lpstr>
    </vt:vector>
  </TitlesOfParts>
  <Company>VAU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Hiên Phạm Đình</dc:creator>
  <cp:lastModifiedBy>Hiên Phạm Đình</cp:lastModifiedBy>
  <dcterms:created xsi:type="dcterms:W3CDTF">2018-03-09T03:20:06Z</dcterms:created>
  <dcterms:modified xsi:type="dcterms:W3CDTF">2018-03-09T03:20:17Z</dcterms:modified>
</cp:coreProperties>
</file>