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D:\Work\2022\042022\CTTK_CapnhatTKCK_2021\File Tach\DC_KS\"/>
    </mc:Choice>
  </mc:AlternateContent>
  <xr:revisionPtr revIDLastSave="0" documentId="8_{3D4A31E4-5790-45DD-9E6C-0C49CC0DB4FE}" xr6:coauthVersionLast="47" xr6:coauthVersionMax="47" xr10:uidLastSave="{00000000-0000-0000-0000-000000000000}"/>
  <bookViews>
    <workbookView xWindow="21480" yWindow="-3915" windowWidth="19440" windowHeight="15000" xr2:uid="{517CD5DF-37EF-4919-A16C-158DA584AFD7}"/>
  </bookViews>
  <sheets>
    <sheet name="0307.2-BTNMT" sheetId="1" r:id="rId1"/>
  </sheets>
  <definedNames>
    <definedName name="_xlnm._FilterDatabase" localSheetId="0" hidden="1">'0307.2-BTNMT'!$A$7:$N$25</definedName>
    <definedName name="_xlnm.Print_Titles" localSheetId="0">'0307.2-BTNMT'!$3:$6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N7" i="1" l="1"/>
  <c r="M7" i="1"/>
  <c r="L7" i="1"/>
  <c r="K7" i="1"/>
  <c r="J7" i="1"/>
  <c r="I7" i="1"/>
  <c r="H7" i="1"/>
  <c r="G7" i="1"/>
  <c r="F7" i="1"/>
  <c r="E7" i="1"/>
  <c r="D7" i="1"/>
  <c r="C7" i="1"/>
</calcChain>
</file>

<file path=xl/sharedStrings.xml><?xml version="1.0" encoding="utf-8"?>
<sst xmlns="http://schemas.openxmlformats.org/spreadsheetml/2006/main" count="56" uniqueCount="39">
  <si>
    <r>
      <t xml:space="preserve">Biểu số: 0307.2/BTNMT
</t>
    </r>
    <r>
      <rPr>
        <sz val="12"/>
        <rFont val="Times New Roman"/>
        <family val="1"/>
      </rPr>
      <t>Ban hành kèm theo Thông tư số 20/2018/TT-BTNMT, ngày 08/11/2018 của Bộ Tài nguyên và Môi trường
Ngày nhận báo cáo: Ngày 15/3 năm sau</t>
    </r>
  </si>
  <si>
    <t>DANH MỤC KHU VỰC CẤM HOẠT ĐỘNG KHOÁNG SẢN CHIA THEO LOẠI KHOÁNG SẢN
Năm: 2021</t>
  </si>
  <si>
    <t>Đơn vị báo cáo: Tổng cục Địa chất và Khoáng sản Việt Nam
Đơn vị nhận báo cáo: Vụ Kế hoạch - Tài chính</t>
  </si>
  <si>
    <t>STT</t>
  </si>
  <si>
    <t>Loại khoáng sản</t>
  </si>
  <si>
    <t>Số khu vực cấm hoạt động khoáng sản</t>
  </si>
  <si>
    <t>Chia ra</t>
  </si>
  <si>
    <t>Khu vực đất có di tích lịch sử - văn hoá, danh lam thắng cảnh đã được xếp hạng hoặc được khoanh vùng bảo vệ theo quy định của Luật Di sản văn hóa</t>
  </si>
  <si>
    <t>Khu vực đất rừng đặc dụng, đất rừng phòng hộ hoặc đất quy hoạch trồng rừng phòng hộ, khu bảo tồn địa chất</t>
  </si>
  <si>
    <t>Khu vực đất quy hoạch dành cho mục đích quốc phòng, an ninh hoặc nếu tiến hành hoạt động khoáng sản có thể gây ảnh hưởng đến việc thực hiện nhiệm vụ quốc phòng, an ninh</t>
  </si>
  <si>
    <t>Đất do cơ sở 
tôn giáo sử dụng</t>
  </si>
  <si>
    <t>Đất thuộc hành lang hoặc phạm vi bảo vệ công trình giao thông, thủy lợi, đê điều; hệ thống cấp nước, thoát nước, xử lý chất thải, dẫn điện, xăng dầu, khí, thông tin liên lạc</t>
  </si>
  <si>
    <r>
      <t xml:space="preserve">Số khu vực
</t>
    </r>
    <r>
      <rPr>
        <sz val="11"/>
        <rFont val="Times New Roman"/>
        <family val="1"/>
      </rPr>
      <t>(khu)</t>
    </r>
  </si>
  <si>
    <r>
      <t xml:space="preserve">Diện tích
</t>
    </r>
    <r>
      <rPr>
        <sz val="11"/>
        <rFont val="Times New Roman"/>
        <family val="1"/>
      </rPr>
      <t>(ha)</t>
    </r>
  </si>
  <si>
    <r>
      <t xml:space="preserve">Số khu vực 
</t>
    </r>
    <r>
      <rPr>
        <sz val="11"/>
        <rFont val="Times New Roman"/>
        <family val="1"/>
      </rPr>
      <t>(khu)</t>
    </r>
  </si>
  <si>
    <t>A</t>
  </si>
  <si>
    <t>B</t>
  </si>
  <si>
    <t>Cả nước</t>
  </si>
  <si>
    <t>Cát kết</t>
  </si>
  <si>
    <t>Cát san lấp</t>
  </si>
  <si>
    <t>Cát xây dựng</t>
  </si>
  <si>
    <t>Cuội sỏi san lấp</t>
  </si>
  <si>
    <t>Đá silic</t>
  </si>
  <si>
    <t>Chưa XĐ</t>
  </si>
  <si>
    <t>Đá vôi</t>
  </si>
  <si>
    <t>Đôlômit</t>
  </si>
  <si>
    <t>chưa XĐ</t>
  </si>
  <si>
    <t>Kaolin</t>
  </si>
  <si>
    <t>Khoáng chất công nghiệp</t>
  </si>
  <si>
    <t>Khoáng sản kim loại</t>
  </si>
  <si>
    <t>Khoáng sản làm VLXDTT</t>
  </si>
  <si>
    <t>Laterit san lấp</t>
  </si>
  <si>
    <t>Nước khoáng - nước nóng</t>
  </si>
  <si>
    <t>Quazit</t>
  </si>
  <si>
    <t>Sét gạch ngói</t>
  </si>
  <si>
    <t>Sét hỗn hợp</t>
  </si>
  <si>
    <t>Sét phong hóa</t>
  </si>
  <si>
    <t>Than bùn</t>
  </si>
  <si>
    <t>Nguồn số liệu: Công văn số 912/ĐCKS-KHTC ngày 31 tháng 3 năm 2022 của Tổng cục Địa chất và Khoáng sản Việt Nam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</si>
</sst>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0" x14ac:knownFonts="1">
    <font>
      <sz val="11"/>
      <color theme="1"/>
      <name val="Calibri"/>
      <family val="2"/>
      <scheme val="minor"/>
    </font>
    <font>
      <b/>
      <sz val="12"/>
      <name val="Times New Roman"/>
      <family val="1"/>
    </font>
    <font>
      <sz val="12"/>
      <name val="Times New Roman"/>
      <family val="1"/>
    </font>
    <font>
      <b/>
      <sz val="11"/>
      <name val="Times New Roman"/>
      <family val="1"/>
    </font>
    <font>
      <sz val="11"/>
      <name val="Times New Roman"/>
      <family val="1"/>
    </font>
    <font>
      <sz val="11"/>
      <color theme="1"/>
      <name val="Calibri"/>
      <family val="2"/>
      <charset val="163"/>
      <scheme val="minor"/>
    </font>
    <font>
      <sz val="11"/>
      <color theme="1"/>
      <name val="Times New Roman"/>
      <family val="1"/>
    </font>
    <font>
      <sz val="14"/>
      <name val="Times New Roman"/>
      <family val="1"/>
    </font>
    <font>
      <sz val="11"/>
      <color theme="1"/>
      <name val="Times New Roman"/>
      <family val="2"/>
    </font>
    <font>
      <i/>
      <sz val="12"/>
      <name val="Times New Roman"/>
      <family val="1"/>
    </font>
  </fonts>
  <fills count="3">
    <fill>
      <patternFill patternType="none"/>
    </fill>
    <fill>
      <patternFill patternType="gray125"/>
    </fill>
    <fill>
      <patternFill patternType="solid">
        <fgColor rgb="FFFFFF99"/>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5" fillId="0" borderId="0"/>
    <xf numFmtId="0" fontId="8" fillId="0" borderId="0"/>
  </cellStyleXfs>
  <cellXfs count="28">
    <xf numFmtId="0" fontId="0" fillId="0" borderId="0" xfId="0"/>
    <xf numFmtId="0" fontId="1" fillId="0" borderId="0" xfId="0" applyFont="1" applyAlignment="1">
      <alignment horizontal="left" vertical="center" wrapText="1"/>
    </xf>
    <xf numFmtId="0" fontId="1" fillId="0" borderId="0" xfId="0" applyFont="1" applyAlignment="1">
      <alignment horizontal="center" vertical="center" wrapText="1"/>
    </xf>
    <xf numFmtId="0" fontId="2" fillId="0" borderId="0" xfId="0" applyFont="1" applyAlignment="1">
      <alignment horizontal="left" vertical="top" wrapText="1"/>
    </xf>
    <xf numFmtId="0" fontId="2" fillId="0" borderId="0" xfId="0" applyFont="1" applyAlignment="1">
      <alignment horizontal="center" vertical="center" wrapText="1"/>
    </xf>
    <xf numFmtId="0" fontId="1" fillId="0" borderId="0" xfId="0" applyFont="1" applyAlignment="1">
      <alignment vertical="top" wrapText="1"/>
    </xf>
    <xf numFmtId="0" fontId="2" fillId="0" borderId="1" xfId="0" applyFont="1" applyBorder="1" applyAlignment="1">
      <alignment vertical="top" wrapText="1"/>
    </xf>
    <xf numFmtId="0" fontId="3" fillId="0" borderId="2" xfId="0" applyFont="1" applyBorder="1" applyAlignment="1">
      <alignment horizontal="center" vertical="center" wrapText="1"/>
    </xf>
    <xf numFmtId="4" fontId="3" fillId="0" borderId="2" xfId="0" applyNumberFormat="1" applyFont="1" applyBorder="1" applyAlignment="1">
      <alignment horizontal="center" vertical="center" wrapText="1"/>
    </xf>
    <xf numFmtId="0" fontId="4" fillId="0" borderId="0" xfId="0" applyFont="1" applyAlignment="1">
      <alignment horizontal="center" vertical="center" wrapText="1"/>
    </xf>
    <xf numFmtId="0" fontId="3" fillId="0" borderId="2" xfId="0" applyFont="1" applyBorder="1" applyAlignment="1">
      <alignment horizontal="center" vertical="center" wrapText="1"/>
    </xf>
    <xf numFmtId="4" fontId="3" fillId="0" borderId="2" xfId="0" applyNumberFormat="1" applyFont="1" applyBorder="1" applyAlignment="1">
      <alignment horizontal="center" vertical="center" wrapText="1"/>
    </xf>
    <xf numFmtId="0" fontId="6" fillId="2" borderId="2" xfId="1" applyFont="1" applyFill="1" applyBorder="1" applyAlignment="1">
      <alignment horizontal="center" vertical="center" wrapText="1"/>
    </xf>
    <xf numFmtId="3" fontId="3" fillId="0" borderId="2" xfId="0" applyNumberFormat="1" applyFont="1" applyBorder="1" applyAlignment="1">
      <alignment horizontal="right" vertical="center" wrapText="1"/>
    </xf>
    <xf numFmtId="4" fontId="3" fillId="0" borderId="2" xfId="0" applyNumberFormat="1" applyFont="1" applyBorder="1" applyAlignment="1">
      <alignment horizontal="right" vertical="center" wrapText="1"/>
    </xf>
    <xf numFmtId="0" fontId="3" fillId="0" borderId="0" xfId="0" applyFont="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3" fontId="4" fillId="0" borderId="2" xfId="0" applyNumberFormat="1" applyFont="1" applyBorder="1" applyAlignment="1">
      <alignment horizontal="right" vertical="center" wrapText="1"/>
    </xf>
    <xf numFmtId="4" fontId="4" fillId="0" borderId="2" xfId="0" applyNumberFormat="1" applyFont="1" applyBorder="1" applyAlignment="1">
      <alignment horizontal="right" vertical="center" wrapText="1"/>
    </xf>
    <xf numFmtId="0" fontId="4" fillId="0" borderId="2" xfId="0" applyFont="1" applyBorder="1" applyAlignment="1">
      <alignment horizontal="right" vertical="center"/>
    </xf>
    <xf numFmtId="4" fontId="4" fillId="0" borderId="2" xfId="0" applyNumberFormat="1" applyFont="1" applyBorder="1" applyAlignment="1">
      <alignment horizontal="right" vertical="center"/>
    </xf>
    <xf numFmtId="164" fontId="4" fillId="0" borderId="2" xfId="0" applyNumberFormat="1" applyFont="1" applyBorder="1" applyAlignment="1">
      <alignment horizontal="right" vertical="center" wrapText="1"/>
    </xf>
    <xf numFmtId="0" fontId="7" fillId="0" borderId="0" xfId="0" applyFont="1" applyAlignment="1">
      <alignment horizontal="center" vertical="center" wrapText="1"/>
    </xf>
    <xf numFmtId="3" fontId="7" fillId="0" borderId="0" xfId="0" applyNumberFormat="1" applyFont="1" applyAlignment="1">
      <alignment horizontal="center" vertical="center" wrapText="1"/>
    </xf>
    <xf numFmtId="0" fontId="9" fillId="0" borderId="0" xfId="2" applyFont="1" applyAlignment="1">
      <alignment horizontal="left"/>
    </xf>
    <xf numFmtId="0" fontId="8" fillId="0" borderId="0" xfId="2" applyAlignment="1">
      <alignment horizontal="left"/>
    </xf>
    <xf numFmtId="0" fontId="8" fillId="0" borderId="0" xfId="2"/>
  </cellXfs>
  <cellStyles count="3">
    <cellStyle name="Normal" xfId="0" builtinId="0"/>
    <cellStyle name="Normal 2" xfId="2" xr:uid="{FC3E075F-05A6-4D55-97F9-613CEB5475BA}"/>
    <cellStyle name="Normal 6" xfId="1" xr:uid="{DE0566D9-0AC2-44D4-BACA-1CA98B37DD0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648EE0-B53A-48ED-824C-DBC15BCF7600}">
  <dimension ref="A1:O27"/>
  <sheetViews>
    <sheetView tabSelected="1" zoomScaleNormal="100" workbookViewId="0">
      <selection activeCell="O5" sqref="O5"/>
    </sheetView>
  </sheetViews>
  <sheetFormatPr defaultColWidth="9.140625" defaultRowHeight="18.75" x14ac:dyDescent="0.25"/>
  <cols>
    <col min="1" max="1" width="6" style="23" customWidth="1"/>
    <col min="2" max="2" width="23.85546875" style="23" customWidth="1"/>
    <col min="3" max="3" width="11.42578125" style="23" customWidth="1"/>
    <col min="4" max="14" width="9.28515625" style="23" customWidth="1"/>
    <col min="15" max="15" width="34.5703125" style="23" customWidth="1"/>
    <col min="16" max="16384" width="9.140625" style="23"/>
  </cols>
  <sheetData>
    <row r="1" spans="1:14" s="4" customFormat="1" ht="66" customHeight="1" x14ac:dyDescent="0.25">
      <c r="A1" s="1" t="s">
        <v>0</v>
      </c>
      <c r="B1" s="1"/>
      <c r="C1" s="1"/>
      <c r="D1" s="1"/>
      <c r="E1" s="2" t="s">
        <v>1</v>
      </c>
      <c r="F1" s="2"/>
      <c r="G1" s="2"/>
      <c r="H1" s="2"/>
      <c r="I1" s="2"/>
      <c r="J1" s="2"/>
      <c r="K1" s="3" t="s">
        <v>2</v>
      </c>
      <c r="L1" s="3"/>
      <c r="M1" s="3"/>
      <c r="N1" s="3"/>
    </row>
    <row r="2" spans="1:14" s="4" customFormat="1" ht="15.75" x14ac:dyDescent="0.25">
      <c r="A2" s="3"/>
      <c r="B2" s="3"/>
      <c r="C2" s="3"/>
      <c r="D2" s="3"/>
      <c r="E2" s="5"/>
      <c r="F2" s="5"/>
      <c r="G2" s="5"/>
      <c r="H2" s="5"/>
      <c r="I2" s="5"/>
      <c r="J2" s="5"/>
      <c r="K2" s="6"/>
      <c r="L2" s="6"/>
      <c r="M2" s="6"/>
      <c r="N2" s="6"/>
    </row>
    <row r="3" spans="1:14" s="9" customFormat="1" ht="15" x14ac:dyDescent="0.25">
      <c r="A3" s="7" t="s">
        <v>3</v>
      </c>
      <c r="B3" s="7" t="s">
        <v>4</v>
      </c>
      <c r="C3" s="7" t="s">
        <v>5</v>
      </c>
      <c r="D3" s="7"/>
      <c r="E3" s="7" t="s">
        <v>6</v>
      </c>
      <c r="F3" s="8"/>
      <c r="G3" s="7"/>
      <c r="H3" s="8"/>
      <c r="I3" s="7"/>
      <c r="J3" s="8"/>
      <c r="K3" s="7"/>
      <c r="L3" s="8"/>
      <c r="M3" s="7"/>
      <c r="N3" s="8"/>
    </row>
    <row r="4" spans="1:14" s="9" customFormat="1" ht="162" customHeight="1" x14ac:dyDescent="0.25">
      <c r="A4" s="7"/>
      <c r="B4" s="7"/>
      <c r="C4" s="7"/>
      <c r="D4" s="7"/>
      <c r="E4" s="7" t="s">
        <v>7</v>
      </c>
      <c r="F4" s="8"/>
      <c r="G4" s="7" t="s">
        <v>8</v>
      </c>
      <c r="H4" s="8"/>
      <c r="I4" s="7" t="s">
        <v>9</v>
      </c>
      <c r="J4" s="8"/>
      <c r="K4" s="7" t="s">
        <v>10</v>
      </c>
      <c r="L4" s="8"/>
      <c r="M4" s="7" t="s">
        <v>11</v>
      </c>
      <c r="N4" s="8"/>
    </row>
    <row r="5" spans="1:14" s="9" customFormat="1" ht="43.5" x14ac:dyDescent="0.25">
      <c r="A5" s="7"/>
      <c r="B5" s="7"/>
      <c r="C5" s="10" t="s">
        <v>12</v>
      </c>
      <c r="D5" s="11" t="s">
        <v>13</v>
      </c>
      <c r="E5" s="10" t="s">
        <v>14</v>
      </c>
      <c r="F5" s="11" t="s">
        <v>13</v>
      </c>
      <c r="G5" s="10" t="s">
        <v>14</v>
      </c>
      <c r="H5" s="11" t="s">
        <v>13</v>
      </c>
      <c r="I5" s="10" t="s">
        <v>14</v>
      </c>
      <c r="J5" s="11" t="s">
        <v>13</v>
      </c>
      <c r="K5" s="10" t="s">
        <v>14</v>
      </c>
      <c r="L5" s="11" t="s">
        <v>13</v>
      </c>
      <c r="M5" s="10" t="s">
        <v>14</v>
      </c>
      <c r="N5" s="11" t="s">
        <v>13</v>
      </c>
    </row>
    <row r="6" spans="1:14" s="9" customFormat="1" ht="15" x14ac:dyDescent="0.25">
      <c r="A6" s="12" t="s">
        <v>15</v>
      </c>
      <c r="B6" s="12" t="s">
        <v>16</v>
      </c>
      <c r="C6" s="12">
        <v>1</v>
      </c>
      <c r="D6" s="12">
        <v>2</v>
      </c>
      <c r="E6" s="12">
        <v>3</v>
      </c>
      <c r="F6" s="12">
        <v>4</v>
      </c>
      <c r="G6" s="12">
        <v>5</v>
      </c>
      <c r="H6" s="12">
        <v>6</v>
      </c>
      <c r="I6" s="12">
        <v>7</v>
      </c>
      <c r="J6" s="12">
        <v>8</v>
      </c>
      <c r="K6" s="12">
        <v>9</v>
      </c>
      <c r="L6" s="12">
        <v>10</v>
      </c>
      <c r="M6" s="12">
        <v>11</v>
      </c>
      <c r="N6" s="12">
        <v>12</v>
      </c>
    </row>
    <row r="7" spans="1:14" s="15" customFormat="1" ht="16.899999999999999" customHeight="1" x14ac:dyDescent="0.25">
      <c r="A7" s="10"/>
      <c r="B7" s="10" t="s">
        <v>17</v>
      </c>
      <c r="C7" s="13">
        <f t="shared" ref="C7:N7" si="0">SUM(C21:C25)</f>
        <v>72</v>
      </c>
      <c r="D7" s="14">
        <f t="shared" si="0"/>
        <v>4664.6400000000003</v>
      </c>
      <c r="E7" s="13">
        <f t="shared" si="0"/>
        <v>2</v>
      </c>
      <c r="F7" s="14">
        <f t="shared" si="0"/>
        <v>89.86</v>
      </c>
      <c r="G7" s="13">
        <f t="shared" si="0"/>
        <v>24</v>
      </c>
      <c r="H7" s="14">
        <f t="shared" si="0"/>
        <v>1758.83</v>
      </c>
      <c r="I7" s="13">
        <f t="shared" si="0"/>
        <v>36</v>
      </c>
      <c r="J7" s="14">
        <f t="shared" si="0"/>
        <v>1827.5</v>
      </c>
      <c r="K7" s="13">
        <f t="shared" si="0"/>
        <v>0</v>
      </c>
      <c r="L7" s="14">
        <f t="shared" si="0"/>
        <v>0</v>
      </c>
      <c r="M7" s="13">
        <f t="shared" si="0"/>
        <v>6</v>
      </c>
      <c r="N7" s="14">
        <f t="shared" si="0"/>
        <v>158.55000000000001</v>
      </c>
    </row>
    <row r="8" spans="1:14" s="9" customFormat="1" ht="16.899999999999999" customHeight="1" x14ac:dyDescent="0.25">
      <c r="A8" s="16">
        <v>1</v>
      </c>
      <c r="B8" s="17" t="s">
        <v>18</v>
      </c>
      <c r="C8" s="18">
        <v>8</v>
      </c>
      <c r="D8" s="19">
        <v>227.49</v>
      </c>
      <c r="E8" s="18"/>
      <c r="F8" s="19"/>
      <c r="G8" s="18">
        <v>2</v>
      </c>
      <c r="H8" s="19">
        <v>213.85</v>
      </c>
      <c r="I8" s="18">
        <v>8</v>
      </c>
      <c r="J8" s="19">
        <v>227.49</v>
      </c>
      <c r="K8" s="18"/>
      <c r="L8" s="19"/>
      <c r="M8" s="18"/>
      <c r="N8" s="19"/>
    </row>
    <row r="9" spans="1:14" s="9" customFormat="1" ht="16.899999999999999" customHeight="1" x14ac:dyDescent="0.25">
      <c r="A9" s="16">
        <v>2</v>
      </c>
      <c r="B9" s="17" t="s">
        <v>19</v>
      </c>
      <c r="C9" s="18">
        <v>14</v>
      </c>
      <c r="D9" s="19">
        <v>289.02</v>
      </c>
      <c r="E9" s="18"/>
      <c r="F9" s="19"/>
      <c r="G9" s="18"/>
      <c r="H9" s="19"/>
      <c r="I9" s="18"/>
      <c r="J9" s="19"/>
      <c r="K9" s="18"/>
      <c r="L9" s="19"/>
      <c r="M9" s="18">
        <v>14</v>
      </c>
      <c r="N9" s="19">
        <v>289.02</v>
      </c>
    </row>
    <row r="10" spans="1:14" s="9" customFormat="1" ht="16.899999999999999" customHeight="1" x14ac:dyDescent="0.25">
      <c r="A10" s="16">
        <v>3</v>
      </c>
      <c r="B10" s="17" t="s">
        <v>20</v>
      </c>
      <c r="C10" s="18">
        <v>22</v>
      </c>
      <c r="D10" s="19">
        <v>737.12</v>
      </c>
      <c r="E10" s="18"/>
      <c r="F10" s="19"/>
      <c r="G10" s="18"/>
      <c r="H10" s="19"/>
      <c r="I10" s="18"/>
      <c r="J10" s="19"/>
      <c r="K10" s="18"/>
      <c r="L10" s="19"/>
      <c r="M10" s="18"/>
      <c r="N10" s="19"/>
    </row>
    <row r="11" spans="1:14" s="9" customFormat="1" ht="16.899999999999999" customHeight="1" x14ac:dyDescent="0.25">
      <c r="A11" s="16">
        <v>4</v>
      </c>
      <c r="B11" s="17" t="s">
        <v>21</v>
      </c>
      <c r="C11" s="18">
        <v>2</v>
      </c>
      <c r="D11" s="19">
        <v>118.07</v>
      </c>
      <c r="E11" s="18"/>
      <c r="F11" s="19"/>
      <c r="G11" s="18"/>
      <c r="H11" s="19"/>
      <c r="I11" s="18"/>
      <c r="J11" s="19"/>
      <c r="K11" s="18"/>
      <c r="L11" s="19"/>
      <c r="M11" s="18"/>
      <c r="N11" s="19"/>
    </row>
    <row r="12" spans="1:14" s="9" customFormat="1" ht="16.899999999999999" customHeight="1" x14ac:dyDescent="0.25">
      <c r="A12" s="16">
        <v>5</v>
      </c>
      <c r="B12" s="17" t="s">
        <v>22</v>
      </c>
      <c r="C12" s="18">
        <v>2</v>
      </c>
      <c r="D12" s="19">
        <v>10.57</v>
      </c>
      <c r="E12" s="20"/>
      <c r="F12" s="20"/>
      <c r="G12" s="20">
        <v>2</v>
      </c>
      <c r="H12" s="21" t="s">
        <v>23</v>
      </c>
      <c r="I12" s="20">
        <v>1</v>
      </c>
      <c r="J12" s="21">
        <v>10.57</v>
      </c>
      <c r="K12" s="20"/>
      <c r="L12" s="20"/>
      <c r="M12" s="20"/>
      <c r="N12" s="21"/>
    </row>
    <row r="13" spans="1:14" s="9" customFormat="1" ht="16.899999999999999" customHeight="1" x14ac:dyDescent="0.25">
      <c r="A13" s="16">
        <v>6</v>
      </c>
      <c r="B13" s="17" t="s">
        <v>24</v>
      </c>
      <c r="C13" s="18">
        <v>33</v>
      </c>
      <c r="D13" s="19">
        <v>286.45999999999998</v>
      </c>
      <c r="E13" s="20">
        <v>18</v>
      </c>
      <c r="F13" s="20">
        <v>150.13</v>
      </c>
      <c r="G13" s="20">
        <v>2</v>
      </c>
      <c r="H13" s="21">
        <v>30.45</v>
      </c>
      <c r="I13" s="20">
        <v>29</v>
      </c>
      <c r="J13" s="21">
        <v>246.41</v>
      </c>
      <c r="K13" s="20"/>
      <c r="L13" s="20"/>
      <c r="M13" s="20">
        <v>1</v>
      </c>
      <c r="N13" s="21">
        <v>4.7</v>
      </c>
    </row>
    <row r="14" spans="1:14" s="9" customFormat="1" ht="16.899999999999999" customHeight="1" x14ac:dyDescent="0.25">
      <c r="A14" s="16">
        <v>7</v>
      </c>
      <c r="B14" s="17" t="s">
        <v>25</v>
      </c>
      <c r="C14" s="18">
        <v>1</v>
      </c>
      <c r="D14" s="19" t="s">
        <v>26</v>
      </c>
      <c r="E14" s="18"/>
      <c r="F14" s="19"/>
      <c r="G14" s="18"/>
      <c r="H14" s="19"/>
      <c r="I14" s="18">
        <v>1</v>
      </c>
      <c r="J14" s="19" t="s">
        <v>26</v>
      </c>
      <c r="K14" s="18"/>
      <c r="L14" s="19"/>
      <c r="M14" s="18"/>
      <c r="N14" s="19"/>
    </row>
    <row r="15" spans="1:14" s="9" customFormat="1" ht="16.899999999999999" customHeight="1" x14ac:dyDescent="0.25">
      <c r="A15" s="16">
        <v>8</v>
      </c>
      <c r="B15" s="17" t="s">
        <v>27</v>
      </c>
      <c r="C15" s="18">
        <v>5</v>
      </c>
      <c r="D15" s="19">
        <v>213.4</v>
      </c>
      <c r="E15" s="18"/>
      <c r="F15" s="19"/>
      <c r="G15" s="18"/>
      <c r="H15" s="19"/>
      <c r="I15" s="18"/>
      <c r="J15" s="19"/>
      <c r="K15" s="18"/>
      <c r="L15" s="19"/>
      <c r="M15" s="18"/>
      <c r="N15" s="19"/>
    </row>
    <row r="16" spans="1:14" s="9" customFormat="1" ht="20.25" customHeight="1" x14ac:dyDescent="0.25">
      <c r="A16" s="16">
        <v>9</v>
      </c>
      <c r="B16" s="17" t="s">
        <v>28</v>
      </c>
      <c r="C16" s="18">
        <v>1</v>
      </c>
      <c r="D16" s="19" t="s">
        <v>26</v>
      </c>
      <c r="E16" s="18">
        <v>1</v>
      </c>
      <c r="F16" s="19" t="s">
        <v>26</v>
      </c>
      <c r="G16" s="18">
        <v>4</v>
      </c>
      <c r="H16" s="19"/>
      <c r="I16" s="18">
        <v>1</v>
      </c>
      <c r="J16" s="19"/>
      <c r="K16" s="18"/>
      <c r="L16" s="19"/>
      <c r="M16" s="18"/>
      <c r="N16" s="19"/>
    </row>
    <row r="17" spans="1:15" s="9" customFormat="1" ht="16.899999999999999" customHeight="1" x14ac:dyDescent="0.25">
      <c r="A17" s="16">
        <v>10</v>
      </c>
      <c r="B17" s="17" t="s">
        <v>29</v>
      </c>
      <c r="C17" s="18">
        <v>1</v>
      </c>
      <c r="D17" s="19" t="s">
        <v>26</v>
      </c>
      <c r="E17" s="18">
        <v>1</v>
      </c>
      <c r="F17" s="19" t="s">
        <v>26</v>
      </c>
      <c r="G17" s="18">
        <v>6</v>
      </c>
      <c r="H17" s="19"/>
      <c r="I17" s="18">
        <v>1</v>
      </c>
      <c r="J17" s="19"/>
      <c r="K17" s="18"/>
      <c r="L17" s="19"/>
      <c r="M17" s="18"/>
      <c r="N17" s="19"/>
    </row>
    <row r="18" spans="1:15" s="9" customFormat="1" ht="16.899999999999999" customHeight="1" x14ac:dyDescent="0.25">
      <c r="A18" s="16">
        <v>11</v>
      </c>
      <c r="B18" s="17" t="s">
        <v>30</v>
      </c>
      <c r="C18" s="18"/>
      <c r="D18" s="19"/>
      <c r="E18" s="18"/>
      <c r="F18" s="19"/>
      <c r="G18" s="18">
        <v>2</v>
      </c>
      <c r="H18" s="19"/>
      <c r="I18" s="18">
        <v>2</v>
      </c>
      <c r="J18" s="19"/>
      <c r="K18" s="18"/>
      <c r="L18" s="19"/>
      <c r="M18" s="18"/>
      <c r="N18" s="22"/>
    </row>
    <row r="19" spans="1:15" s="9" customFormat="1" ht="16.899999999999999" customHeight="1" x14ac:dyDescent="0.25">
      <c r="A19" s="16">
        <v>12</v>
      </c>
      <c r="B19" s="17" t="s">
        <v>31</v>
      </c>
      <c r="C19" s="18">
        <v>7</v>
      </c>
      <c r="D19" s="19">
        <v>342.7</v>
      </c>
      <c r="E19" s="18"/>
      <c r="F19" s="19"/>
      <c r="G19" s="18"/>
      <c r="H19" s="19"/>
      <c r="I19" s="18"/>
      <c r="J19" s="19"/>
      <c r="K19" s="18"/>
      <c r="L19" s="19"/>
      <c r="M19" s="18"/>
      <c r="N19" s="19"/>
    </row>
    <row r="20" spans="1:15" s="9" customFormat="1" ht="18.75" customHeight="1" x14ac:dyDescent="0.25">
      <c r="A20" s="16">
        <v>13</v>
      </c>
      <c r="B20" s="17" t="s">
        <v>32</v>
      </c>
      <c r="C20" s="18"/>
      <c r="D20" s="19"/>
      <c r="E20" s="18"/>
      <c r="F20" s="19"/>
      <c r="G20" s="18">
        <v>8</v>
      </c>
      <c r="H20" s="19"/>
      <c r="I20" s="18"/>
      <c r="J20" s="19"/>
      <c r="K20" s="18"/>
      <c r="L20" s="19"/>
      <c r="M20" s="18"/>
      <c r="N20" s="19"/>
    </row>
    <row r="21" spans="1:15" s="9" customFormat="1" ht="16.899999999999999" customHeight="1" x14ac:dyDescent="0.25">
      <c r="A21" s="16">
        <v>14</v>
      </c>
      <c r="B21" s="17" t="s">
        <v>33</v>
      </c>
      <c r="C21" s="18">
        <v>1</v>
      </c>
      <c r="D21" s="19" t="s">
        <v>26</v>
      </c>
      <c r="E21" s="18">
        <v>1</v>
      </c>
      <c r="F21" s="19" t="s">
        <v>26</v>
      </c>
      <c r="G21" s="18"/>
      <c r="H21" s="19"/>
      <c r="I21" s="18">
        <v>1</v>
      </c>
      <c r="J21" s="19" t="s">
        <v>26</v>
      </c>
      <c r="K21" s="18"/>
      <c r="L21" s="19"/>
      <c r="M21" s="18"/>
      <c r="N21" s="19"/>
    </row>
    <row r="22" spans="1:15" s="9" customFormat="1" ht="16.899999999999999" customHeight="1" x14ac:dyDescent="0.25">
      <c r="A22" s="16">
        <v>15</v>
      </c>
      <c r="B22" s="17" t="s">
        <v>34</v>
      </c>
      <c r="C22" s="18">
        <v>19</v>
      </c>
      <c r="D22" s="19">
        <v>1827.69</v>
      </c>
      <c r="E22" s="18"/>
      <c r="F22" s="19"/>
      <c r="G22" s="18"/>
      <c r="H22" s="19"/>
      <c r="I22" s="18"/>
      <c r="J22" s="19"/>
      <c r="K22" s="18"/>
      <c r="L22" s="19"/>
      <c r="M22" s="18"/>
      <c r="N22" s="19"/>
    </row>
    <row r="23" spans="1:15" s="9" customFormat="1" ht="16.899999999999999" customHeight="1" x14ac:dyDescent="0.25">
      <c r="A23" s="16">
        <v>16</v>
      </c>
      <c r="B23" s="17" t="s">
        <v>35</v>
      </c>
      <c r="C23" s="18">
        <v>6</v>
      </c>
      <c r="D23" s="19">
        <v>571.29</v>
      </c>
      <c r="E23" s="18"/>
      <c r="F23" s="19"/>
      <c r="G23" s="18"/>
      <c r="H23" s="19"/>
      <c r="I23" s="18"/>
      <c r="J23" s="19"/>
      <c r="K23" s="18"/>
      <c r="L23" s="19"/>
      <c r="M23" s="18"/>
      <c r="N23" s="19"/>
    </row>
    <row r="24" spans="1:15" s="9" customFormat="1" ht="16.899999999999999" customHeight="1" x14ac:dyDescent="0.25">
      <c r="A24" s="16">
        <v>17</v>
      </c>
      <c r="B24" s="17" t="s">
        <v>36</v>
      </c>
      <c r="C24" s="18">
        <v>41</v>
      </c>
      <c r="D24" s="19">
        <v>2158.88</v>
      </c>
      <c r="E24" s="18">
        <v>1</v>
      </c>
      <c r="F24" s="19">
        <v>89.86</v>
      </c>
      <c r="G24" s="18">
        <v>24</v>
      </c>
      <c r="H24" s="19">
        <v>1758.83</v>
      </c>
      <c r="I24" s="18">
        <v>35</v>
      </c>
      <c r="J24" s="19">
        <v>1827.5</v>
      </c>
      <c r="K24" s="18"/>
      <c r="L24" s="19"/>
      <c r="M24" s="18">
        <v>6</v>
      </c>
      <c r="N24" s="19">
        <v>158.55000000000001</v>
      </c>
    </row>
    <row r="25" spans="1:15" s="9" customFormat="1" ht="16.899999999999999" customHeight="1" x14ac:dyDescent="0.25">
      <c r="A25" s="16">
        <v>18</v>
      </c>
      <c r="B25" s="17" t="s">
        <v>37</v>
      </c>
      <c r="C25" s="18">
        <v>5</v>
      </c>
      <c r="D25" s="19">
        <v>106.78</v>
      </c>
      <c r="E25" s="18"/>
      <c r="F25" s="19"/>
      <c r="G25" s="18"/>
      <c r="H25" s="19"/>
      <c r="I25" s="18"/>
      <c r="J25" s="19"/>
      <c r="K25" s="18"/>
      <c r="L25" s="19"/>
      <c r="M25" s="18"/>
      <c r="N25" s="19"/>
    </row>
    <row r="26" spans="1:15" ht="12.75" customHeight="1" x14ac:dyDescent="0.25">
      <c r="C26" s="24"/>
      <c r="D26" s="24"/>
      <c r="E26" s="24"/>
      <c r="F26" s="24"/>
      <c r="G26" s="24"/>
      <c r="H26" s="24"/>
      <c r="I26" s="24"/>
      <c r="J26" s="24"/>
      <c r="K26" s="24"/>
      <c r="L26" s="24"/>
      <c r="M26" s="24"/>
      <c r="N26" s="24"/>
    </row>
    <row r="27" spans="1:15" s="27" customFormat="1" ht="18.75" customHeight="1" x14ac:dyDescent="0.25">
      <c r="A27" s="25" t="s">
        <v>38</v>
      </c>
      <c r="B27" s="25"/>
      <c r="C27" s="25"/>
      <c r="D27" s="25"/>
      <c r="E27" s="25"/>
      <c r="F27" s="25"/>
      <c r="G27" s="25"/>
      <c r="H27" s="25"/>
      <c r="I27" s="25"/>
      <c r="J27" s="26"/>
      <c r="K27" s="26"/>
      <c r="L27" s="26"/>
      <c r="M27" s="26"/>
      <c r="N27" s="26"/>
      <c r="O27" s="26"/>
    </row>
  </sheetData>
  <autoFilter ref="A7:N25" xr:uid="{00000000-0009-0000-0000-000009000000}">
    <sortState xmlns:xlrd2="http://schemas.microsoft.com/office/spreadsheetml/2017/richdata2" ref="A9:N55">
      <sortCondition ref="B8:B55"/>
    </sortState>
  </autoFilter>
  <mergeCells count="13">
    <mergeCell ref="I4:J4"/>
    <mergeCell ref="K4:L4"/>
    <mergeCell ref="M4:N4"/>
    <mergeCell ref="A1:D1"/>
    <mergeCell ref="E1:J1"/>
    <mergeCell ref="K1:N1"/>
    <mergeCell ref="A2:D2"/>
    <mergeCell ref="A3:A5"/>
    <mergeCell ref="B3:B5"/>
    <mergeCell ref="C3:D4"/>
    <mergeCell ref="E3:N3"/>
    <mergeCell ref="E4:F4"/>
    <mergeCell ref="G4:H4"/>
  </mergeCells>
  <pageMargins left="0.70866141732283472" right="0.59055118110236227" top="0.74803149606299213" bottom="0.51181102362204722" header="0.31496062992125984" footer="0.31496062992125984"/>
  <pageSetup paperSize="9" scale="85" orientation="landscape"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0307.2-BTNMT</vt:lpstr>
      <vt:lpstr>'0307.2-BTNMT'!Print_Titles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21AK22.COM</dc:creator>
  <cp:lastModifiedBy>21AK22.COM</cp:lastModifiedBy>
  <dcterms:created xsi:type="dcterms:W3CDTF">2022-04-21T10:13:49Z</dcterms:created>
  <dcterms:modified xsi:type="dcterms:W3CDTF">2022-04-21T10:14:02Z</dcterms:modified>
</cp:coreProperties>
</file>